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lgpalliliit.sharepoint.com/sites/Litsentseerimine/Shared Documents/2025 Vormid/"/>
    </mc:Choice>
  </mc:AlternateContent>
  <xr:revisionPtr revIDLastSave="698" documentId="13_ncr:1_{725231B2-0087-429D-8992-7AB6AC4997B4}" xr6:coauthVersionLast="47" xr6:coauthVersionMax="47" xr10:uidLastSave="{6DF1CFC5-3AF7-4731-AC76-1B9495B43EEB}"/>
  <bookViews>
    <workbookView xWindow="-120" yWindow="-120" windowWidth="29040" windowHeight="15720" xr2:uid="{20C214D0-F6E6-40BA-B134-4E473F587E6E}"/>
  </bookViews>
  <sheets>
    <sheet name="F.05 Töötajate tabel" sheetId="1" r:id="rId1"/>
    <sheet name="F.05 Toetus ja stipendium" sheetId="3" r:id="rId2"/>
    <sheet name="UEFA F.05" sheetId="4" r:id="rId3"/>
    <sheet name="Mittemuuta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0" i="1" l="1"/>
  <c r="H101" i="1"/>
  <c r="I7" i="1" s="1"/>
  <c r="I101" i="1"/>
  <c r="J101" i="1"/>
  <c r="K101" i="1"/>
  <c r="L101" i="1"/>
  <c r="M101" i="1"/>
  <c r="G101" i="1"/>
  <c r="H70" i="1"/>
  <c r="I70" i="1"/>
  <c r="J70" i="1"/>
  <c r="K70" i="1"/>
  <c r="M70" i="1"/>
  <c r="G70" i="1"/>
  <c r="H58" i="1"/>
  <c r="I58" i="1"/>
  <c r="J58" i="1"/>
  <c r="K58" i="1"/>
  <c r="L58" i="1"/>
  <c r="M58" i="1"/>
  <c r="G58" i="1"/>
  <c r="H46" i="1"/>
  <c r="I46" i="1"/>
  <c r="J46" i="1"/>
  <c r="K46" i="1"/>
  <c r="L46" i="1"/>
  <c r="M46" i="1"/>
  <c r="G46" i="1"/>
  <c r="I6" i="1" l="1"/>
  <c r="H35" i="3"/>
  <c r="G35" i="3"/>
  <c r="K4" i="3" s="1"/>
  <c r="F35" i="3"/>
  <c r="K3" i="3" s="1"/>
  <c r="E35" i="3"/>
  <c r="D35" i="3"/>
  <c r="H63" i="3"/>
  <c r="G63" i="3"/>
  <c r="K6" i="3" s="1"/>
  <c r="F63" i="3"/>
  <c r="K5" i="3" s="1"/>
  <c r="E63" i="3"/>
  <c r="E5" i="3" s="1"/>
  <c r="D63" i="3"/>
  <c r="M34" i="1"/>
  <c r="M102" i="1" s="1"/>
  <c r="L34" i="1"/>
  <c r="L102" i="1" s="1"/>
  <c r="R4" i="1" s="1"/>
  <c r="K34" i="1"/>
  <c r="K102" i="1" s="1"/>
  <c r="J34" i="1"/>
  <c r="J102" i="1" s="1"/>
  <c r="R3" i="1" s="1"/>
  <c r="I34" i="1"/>
  <c r="I102" i="1" s="1"/>
  <c r="I8" i="1" s="1"/>
  <c r="H34" i="1"/>
  <c r="G34" i="1"/>
  <c r="G102" i="1" s="1"/>
  <c r="E3" i="3" l="1"/>
  <c r="E4" i="3"/>
  <c r="H102" i="1"/>
  <c r="I4" i="1" s="1"/>
  <c r="I5" i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</authors>
  <commentList>
    <comment ref="G11" authorId="0" shapeId="0" xr:uid="{EDBA87DE-5405-4A87-AC81-C5956116A7F9}">
      <text>
        <r>
          <rPr>
            <sz val="9"/>
            <color indexed="81"/>
            <rFont val="Tahoma"/>
            <family val="2"/>
          </rPr>
          <t xml:space="preserve">Võlad töövõtjatele, mis tekkisid enne aruande perioodi ja mis dokumentide esitamise hetkel on välja maksmata 
</t>
        </r>
      </text>
    </comment>
    <comment ref="H11" authorId="0" shapeId="0" xr:uid="{37A485DC-0C13-44C7-B42B-2C16D866A94D}">
      <text>
        <r>
          <rPr>
            <sz val="9"/>
            <color indexed="81"/>
            <rFont val="Tahoma"/>
            <family val="2"/>
          </rPr>
          <t xml:space="preserve">Aruandeperioodil arvestatud tööjõukulu koos töötaja poolt tasutavate maksudega (üksikisiku tulumaks, kogumispension, töötaja poolt tasutav töötuskindlustus). Summa peab olema võrdne majandusaasta aruande tulemiaruande vastava summaga. </t>
        </r>
      </text>
    </comment>
    <comment ref="I11" authorId="0" shapeId="0" xr:uid="{93C9300A-0DA8-4368-BFE9-13363C76BE9D}">
      <text>
        <r>
          <rPr>
            <sz val="9"/>
            <color indexed="81"/>
            <rFont val="Tahoma"/>
            <family val="2"/>
          </rPr>
          <t xml:space="preserve">Aruandeperioodil arvestatud tööandja maksud ja maksed töötasudelt (sotsiaalmaks, tööandja töötuskindlustusmakse). Summa peab olema võrdne majandusaasta tulemiaruande vastava summaga. </t>
        </r>
      </text>
    </comment>
    <comment ref="J11" authorId="0" shapeId="0" xr:uid="{D3AC1895-4CF0-49F8-8972-CAF812DB9DB6}">
      <text>
        <r>
          <rPr>
            <sz val="9"/>
            <color indexed="81"/>
            <rFont val="Tahoma"/>
            <family val="2"/>
          </rPr>
          <t>31.12. seisuga bilansis olevad võlad töövõtjatele (ilma maksudeta), sh enne aruandeperioodi arvestatud, mis seisuga 31.12. on välja maksmata</t>
        </r>
      </text>
    </comment>
    <comment ref="K11" authorId="0" shapeId="0" xr:uid="{7242EEAB-60AA-4D44-A302-9B4C78665393}">
      <text>
        <r>
          <rPr>
            <sz val="9"/>
            <color indexed="81"/>
            <rFont val="Tahoma"/>
            <family val="2"/>
          </rPr>
          <t>31.12 seisuga bilansis olevad võlad töövõtjatele (ilma maksudeta), mille maksetähtaeg on peale dokumentide esitamist EJL-le</t>
        </r>
      </text>
    </comment>
    <comment ref="L11" authorId="0" shapeId="0" xr:uid="{2CB52C43-7006-4514-B7E2-2F685B2DBEA8}">
      <text>
        <r>
          <rPr>
            <sz val="9"/>
            <color indexed="81"/>
            <rFont val="Tahoma"/>
            <family val="2"/>
          </rPr>
          <t>31.12. seisuga bilansis olevad võlad töövõtjatele (ilma maksudeta), mille maksetähtaeg oli 31.12 või varasem</t>
        </r>
      </text>
    </comment>
    <comment ref="M11" authorId="0" shapeId="0" xr:uid="{7172B820-52FC-48B3-AD1A-EDB2E953AE83}">
      <text>
        <r>
          <rPr>
            <sz val="9"/>
            <color indexed="81"/>
            <rFont val="Tahoma"/>
            <family val="2"/>
          </rPr>
          <t>31.12. seisuga bilansis olevate maksetähtaja ületanud võlgnevuste staatus F.05 tabeli EJL-ile esitamise kuupäeval</t>
        </r>
      </text>
    </comment>
    <comment ref="G35" authorId="0" shapeId="0" xr:uid="{57C86B32-AD36-49B1-BBCB-2295DE92BC23}">
      <text>
        <r>
          <rPr>
            <sz val="9"/>
            <color indexed="81"/>
            <rFont val="Tahoma"/>
            <family val="2"/>
          </rPr>
          <t xml:space="preserve">Võlad töövõtjatele, mis tekkisid enne aruandeperioodi ja mis dokumentide esitamise hetkel on välja maksmata 
</t>
        </r>
      </text>
    </comment>
    <comment ref="H35" authorId="0" shapeId="0" xr:uid="{623072F9-417C-4668-8422-D46FDB792355}">
      <text>
        <r>
          <rPr>
            <sz val="9"/>
            <color indexed="81"/>
            <rFont val="Tahoma"/>
            <family val="2"/>
          </rPr>
          <t xml:space="preserve">Aruandeperioodil arvestatud tööjõukulu koos töötaja poolt tasutavate maksudega (üksikisiku tulumaks, kogumispension, töötaja poolt tasutav töötuskindlustus). Summa peab olema võrdne majandusaasta aruande tulemiaruande vastava summaga. </t>
        </r>
      </text>
    </comment>
    <comment ref="I35" authorId="0" shapeId="0" xr:uid="{EBF1D946-E2BC-4DEB-9188-626F94C0C776}">
      <text>
        <r>
          <rPr>
            <sz val="9"/>
            <color indexed="81"/>
            <rFont val="Tahoma"/>
            <family val="2"/>
          </rPr>
          <t xml:space="preserve">Aruandeperioodil arvestatud tööandja maksud ja maksed töötasudelt (sotsiaalmaks, tööandja töötuskindlustusmakse). Summa peab olema võrdne majandusaasta aruande vastava summaga. </t>
        </r>
      </text>
    </comment>
    <comment ref="J35" authorId="0" shapeId="0" xr:uid="{39EC2A93-CC28-46BE-A53F-EA1B126F10B0}">
      <text>
        <r>
          <rPr>
            <sz val="9"/>
            <color indexed="81"/>
            <rFont val="Tahoma"/>
            <family val="2"/>
          </rPr>
          <t>31.12 seisuga bilansis olevad võlad töövõtjatele (ilma maksudeta), sh enne aruandeperioodi arvestatud, mis seisuga 31.12 on välja maksmata</t>
        </r>
      </text>
    </comment>
    <comment ref="K35" authorId="0" shapeId="0" xr:uid="{CD956296-DE46-4572-A6DA-9A5B5168C346}">
      <text>
        <r>
          <rPr>
            <sz val="9"/>
            <color indexed="81"/>
            <rFont val="Tahoma"/>
            <family val="2"/>
          </rPr>
          <t>31.12 seisuga bilansis olevad võlad töövõtjatele (ilma maksudeta), mille maksetähtaeg on peale dokumentide esitamist EJL-le</t>
        </r>
      </text>
    </comment>
    <comment ref="L35" authorId="0" shapeId="0" xr:uid="{6AD9A6F4-BE0F-411D-AB37-392916E1E91B}">
      <text>
        <r>
          <rPr>
            <sz val="9"/>
            <color indexed="81"/>
            <rFont val="Tahoma"/>
            <family val="2"/>
          </rPr>
          <t>31.12 seisuga bilansis olevad võlad töövõtjatele (ilma maksudeta), mille maksetähtaeg oli varasem dokumentide esitamisest litsentseerijale</t>
        </r>
      </text>
    </comment>
    <comment ref="M35" authorId="0" shapeId="0" xr:uid="{0A693A38-29F2-4B11-BA95-25632B682E75}">
      <text>
        <r>
          <rPr>
            <sz val="9"/>
            <color indexed="81"/>
            <rFont val="Tahoma"/>
            <family val="2"/>
          </rPr>
          <t>31.12 seisuga bilansis olevate maksetähtaja ületanud võlgnevuste staatus dokumentide esitamise kuupäeval</t>
        </r>
      </text>
    </comment>
    <comment ref="G47" authorId="0" shapeId="0" xr:uid="{940F5A4C-806F-43C1-9EAE-D658BF7CDCF0}">
      <text>
        <r>
          <rPr>
            <sz val="9"/>
            <color indexed="81"/>
            <rFont val="Tahoma"/>
            <family val="2"/>
          </rPr>
          <t xml:space="preserve">Võlad töövõtjatele, mis tekkisid enne aruandeperioodi ja mis dokumentide esitamise hetkel on välja maksmata 
</t>
        </r>
      </text>
    </comment>
    <comment ref="H47" authorId="0" shapeId="0" xr:uid="{66989A7C-32F2-4DC6-9AE0-DD320BE8A203}">
      <text>
        <r>
          <rPr>
            <sz val="9"/>
            <color indexed="81"/>
            <rFont val="Tahoma"/>
            <family val="2"/>
          </rPr>
          <t xml:space="preserve">Aruandeperioodil arvestatud tööjõukulu koos töötaja poolt tasutavate maksudega (üksikisiku tulumaks, kogumispension, töötaja poolt tasutav töötuskindlustus). Summa peab olema võrdne majandusaasta aruande tulemiaruande vastava summaga. </t>
        </r>
      </text>
    </comment>
    <comment ref="I47" authorId="0" shapeId="0" xr:uid="{D4BD17CC-C4BF-403F-930B-CF3CC1BDFEC3}">
      <text>
        <r>
          <rPr>
            <sz val="9"/>
            <color indexed="81"/>
            <rFont val="Tahoma"/>
            <family val="2"/>
          </rPr>
          <t xml:space="preserve">Aruandeperioodil arvestatud tööandja maksud ja maksed töötasudelt (sotsiaalmaks, tööandja töötuskindlustusmakse). Summa peab olema võrdne majandusaasta aruande vastava summaga. </t>
        </r>
      </text>
    </comment>
    <comment ref="J47" authorId="0" shapeId="0" xr:uid="{5E98BDDC-DC17-425C-BE57-446D4FD93FE2}">
      <text>
        <r>
          <rPr>
            <sz val="9"/>
            <color indexed="81"/>
            <rFont val="Tahoma"/>
            <family val="2"/>
          </rPr>
          <t>31.12 seisuga bilansis olevad võlad töövõtjatele (ilma maksudeta), sh enne aruandeperioodi arvestatud, mis seisuga 31.12 on välja maksmata</t>
        </r>
      </text>
    </comment>
    <comment ref="K47" authorId="0" shapeId="0" xr:uid="{83298133-EAB3-4B77-A1CC-DDAC58534A70}">
      <text>
        <r>
          <rPr>
            <sz val="9"/>
            <color indexed="81"/>
            <rFont val="Tahoma"/>
            <family val="2"/>
          </rPr>
          <t>31.12 seisuga bilansis olevad võlad töövõtjatele (ilma maksudeta), mille maksetähtaeg on peale dokumentide esitamist EJL-le</t>
        </r>
      </text>
    </comment>
    <comment ref="L47" authorId="0" shapeId="0" xr:uid="{6F5FB3B3-6254-4658-BFD5-628F90AC7F01}">
      <text>
        <r>
          <rPr>
            <sz val="9"/>
            <color indexed="81"/>
            <rFont val="Tahoma"/>
            <family val="2"/>
          </rPr>
          <t>31.12 seisuga bilansis olevad võlad töövõtjatele (ilma maksudeta), mille maksetähtaeg oli varasem dokumentide esitamisest litsentseerijale</t>
        </r>
      </text>
    </comment>
    <comment ref="M47" authorId="0" shapeId="0" xr:uid="{D8A4B3A6-4283-436D-A831-FDFD55E96EDA}">
      <text>
        <r>
          <rPr>
            <sz val="9"/>
            <color indexed="81"/>
            <rFont val="Tahoma"/>
            <family val="2"/>
          </rPr>
          <t>31.12 seisuga bilansis olevate maksetähtaja ületanud võlgnevuste staatus dokumentide esitamise kuupäeval</t>
        </r>
      </text>
    </comment>
    <comment ref="G59" authorId="0" shapeId="0" xr:uid="{B159B420-47C0-43EA-A259-D076248D844D}">
      <text>
        <r>
          <rPr>
            <sz val="9"/>
            <color indexed="81"/>
            <rFont val="Tahoma"/>
            <family val="2"/>
          </rPr>
          <t xml:space="preserve">Võlad töövõtjatele, mis tekkisid enne aruandeperioodi ja mis dokumentide esitamise hetkel on välja maksmata 
</t>
        </r>
      </text>
    </comment>
    <comment ref="H59" authorId="0" shapeId="0" xr:uid="{D988EAD1-4AAC-46E3-B2AB-F26B72FE6480}">
      <text>
        <r>
          <rPr>
            <sz val="9"/>
            <color indexed="81"/>
            <rFont val="Tahoma"/>
            <family val="2"/>
          </rPr>
          <t xml:space="preserve">Aruandeperioodil arvestatud tööjõukulu koos töötaja poolt tasutavate maksudega (üksikisiku tulumaks, kogumispension, töötaja poolt tasutav töötuskindlustus). Summa peab olema võrdne majandusaasta aruande tulemiaruande vastava summaga. </t>
        </r>
      </text>
    </comment>
    <comment ref="I59" authorId="0" shapeId="0" xr:uid="{CC03D5B0-9BB5-4907-8B08-A3729630BAE0}">
      <text>
        <r>
          <rPr>
            <sz val="9"/>
            <color indexed="81"/>
            <rFont val="Tahoma"/>
            <family val="2"/>
          </rPr>
          <t xml:space="preserve">Aruandeperioodil arvestatud tööandja maksud ja maksed töötasudelt (sotsiaalmaks, tööandja töötuskindlustusmakse). Summa peab olema võrdne majandusaasta aruande vastava summaga. </t>
        </r>
      </text>
    </comment>
    <comment ref="J59" authorId="0" shapeId="0" xr:uid="{D76B8F4D-8796-4A6C-8E5B-6A2718762FEB}">
      <text>
        <r>
          <rPr>
            <sz val="9"/>
            <color indexed="81"/>
            <rFont val="Tahoma"/>
            <family val="2"/>
          </rPr>
          <t>31.12 seisuga bilansis olevad võlad töövõtjatele (ilma maksudeta), sh enne aruandeperioodi arvestatud, mis seisuga 31.12 on välja maksmata</t>
        </r>
      </text>
    </comment>
    <comment ref="K59" authorId="0" shapeId="0" xr:uid="{3860D5EF-3F09-4419-A62D-25BA8545EA1E}">
      <text>
        <r>
          <rPr>
            <sz val="9"/>
            <color indexed="81"/>
            <rFont val="Tahoma"/>
            <family val="2"/>
          </rPr>
          <t>31.12 seisuga bilansis olevad võlad töövõtjatele (ilma maksudeta), mille maksetähtaeg on peale dokumentide esitamist EJL-le</t>
        </r>
      </text>
    </comment>
    <comment ref="L59" authorId="0" shapeId="0" xr:uid="{067303CA-768A-429A-8C52-0F3744C3EEF6}">
      <text>
        <r>
          <rPr>
            <sz val="9"/>
            <color indexed="81"/>
            <rFont val="Tahoma"/>
            <family val="2"/>
          </rPr>
          <t>31.12 seisuga bilansis olevad võlad töövõtjatele (ilma maksudeta), mille maksetähtaeg oli varasem dokumentide esitamisest litsentseerijale</t>
        </r>
      </text>
    </comment>
    <comment ref="M59" authorId="0" shapeId="0" xr:uid="{A179409C-D81D-4CF2-BCDB-8C033C6D7F6C}">
      <text>
        <r>
          <rPr>
            <sz val="9"/>
            <color indexed="81"/>
            <rFont val="Tahoma"/>
            <family val="2"/>
          </rPr>
          <t>31.12 seisuga bilansis olevate maksetähtaja ületanud võlgnevuste staatus dokumentide esitamise kuupäeval</t>
        </r>
      </text>
    </comment>
    <comment ref="G71" authorId="0" shapeId="0" xr:uid="{1EDF9127-A623-44DF-9DAD-EC3FA21E63F2}">
      <text>
        <r>
          <rPr>
            <sz val="9"/>
            <color indexed="81"/>
            <rFont val="Tahoma"/>
            <family val="2"/>
          </rPr>
          <t xml:space="preserve">Võlad töövõtjatele, mis tekkisid enne aruandeperioodi ja mis dokumentide esitamise hetkel on välja maksmata 
</t>
        </r>
      </text>
    </comment>
    <comment ref="H71" authorId="0" shapeId="0" xr:uid="{A323958E-6836-42CA-9973-E4A2795B8197}">
      <text>
        <r>
          <rPr>
            <sz val="9"/>
            <color indexed="81"/>
            <rFont val="Tahoma"/>
            <family val="2"/>
          </rPr>
          <t xml:space="preserve">Aruandeperioodil arvestatud tööjõukulu koos töötaja poolt tasutavate maksudega (üksikisiku tulumaks, kogumispension, töötaja poolt tasutav töötuskindlustus). Summa peab olema võrdne majandusaasta aruande tulemiaruande vastava summaga. </t>
        </r>
      </text>
    </comment>
    <comment ref="I71" authorId="0" shapeId="0" xr:uid="{E5ED8ABB-7881-4E39-865D-2CACB1C6BBC0}">
      <text>
        <r>
          <rPr>
            <sz val="9"/>
            <color indexed="81"/>
            <rFont val="Tahoma"/>
            <family val="2"/>
          </rPr>
          <t xml:space="preserve">Aruandeperioodil arvestatud tööandja maksud ja maksed töötasudelt (sotsiaalmaks, tööandja töötuskindlustusmakse). Summa peab olema võrdne majandusaasta aruande vastava summaga. </t>
        </r>
      </text>
    </comment>
    <comment ref="J71" authorId="0" shapeId="0" xr:uid="{F6CBAE25-73BE-4561-9E70-E88E71323C0A}">
      <text>
        <r>
          <rPr>
            <sz val="9"/>
            <color indexed="81"/>
            <rFont val="Tahoma"/>
            <family val="2"/>
          </rPr>
          <t>31.12 seisuga bilansis olevad võlad töövõtjatele (ilma maksudeta), sh enne aruandeperioodi arvestatud, mis seisuga 31.12 on välja maksmata</t>
        </r>
      </text>
    </comment>
    <comment ref="K71" authorId="0" shapeId="0" xr:uid="{77551BB1-52CA-46DC-8897-DE86D63646FF}">
      <text>
        <r>
          <rPr>
            <sz val="9"/>
            <color indexed="81"/>
            <rFont val="Tahoma"/>
            <family val="2"/>
          </rPr>
          <t>31.12 seisuga bilansis olevad võlad töövõtjatele (ilma maksudeta), mille maksetähtaeg on peale dokumentide esitamist EJL-le</t>
        </r>
      </text>
    </comment>
    <comment ref="L71" authorId="0" shapeId="0" xr:uid="{32E2CC76-2BB8-4A9C-BCEB-CADB257B4B05}">
      <text>
        <r>
          <rPr>
            <sz val="9"/>
            <color indexed="81"/>
            <rFont val="Tahoma"/>
            <family val="2"/>
          </rPr>
          <t>31.12 seisuga bilansis olevad võlad töövõtjatele (ilma maksudeta), mille maksetähtaeg oli varasem dokumentide esitamisest litsentseerijale</t>
        </r>
      </text>
    </comment>
    <comment ref="M71" authorId="0" shapeId="0" xr:uid="{2F5C6203-AE0A-4B78-87E0-D8B1DDC4F3EC}">
      <text>
        <r>
          <rPr>
            <sz val="9"/>
            <color indexed="81"/>
            <rFont val="Tahoma"/>
            <family val="2"/>
          </rPr>
          <t>31.12 seisuga bilansis olevate maksetähtaja ületanud võlgnevuste staatus dokumentide esitamise kuupäeval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</authors>
  <commentList>
    <comment ref="D9" authorId="0" shapeId="0" xr:uid="{26D05A22-06A4-41F0-A096-0EFF1F4D3262}">
      <text>
        <r>
          <rPr>
            <sz val="9"/>
            <color indexed="81"/>
            <rFont val="Tahoma"/>
            <family val="2"/>
          </rPr>
          <t xml:space="preserve">Sportlasestipendiumivõlad, mis tekkisid enne aruandeperioodi ja mis tabeli EJL-ile esitamise hetkel on välja maksmata </t>
        </r>
      </text>
    </comment>
    <comment ref="E9" authorId="0" shapeId="0" xr:uid="{D6A76534-7425-4455-BEE5-655369F817F1}">
      <text>
        <r>
          <rPr>
            <sz val="9"/>
            <color indexed="81"/>
            <rFont val="Tahoma"/>
            <family val="2"/>
          </rPr>
          <t>Aruandeperioodil arvestatud ja välja makstud sportlasestipendium</t>
        </r>
      </text>
    </comment>
    <comment ref="F9" authorId="0" shapeId="0" xr:uid="{9B19E51B-C4B4-45B1-B84A-37B11724B399}">
      <text>
        <r>
          <rPr>
            <sz val="9"/>
            <color indexed="81"/>
            <rFont val="Tahoma"/>
            <family val="2"/>
          </rPr>
          <t>31.12. seisuga bilansis olevad sportlasestipendiumivõlad, sh enne aruandeperioodi arvestatud, mis 31.12 seisuga on välja maksmata</t>
        </r>
      </text>
    </comment>
    <comment ref="G9" authorId="0" shapeId="0" xr:uid="{972B188F-B600-4024-931A-57C8FF253441}">
      <text>
        <r>
          <rPr>
            <sz val="9"/>
            <color indexed="81"/>
            <rFont val="Tahoma"/>
            <family val="2"/>
          </rPr>
          <t>31.12 seisuga bilansis olevad stipendiumivõlad, mille maksetähtaeg oli varasem dokumentide esitamisest litsentseerijale</t>
        </r>
      </text>
    </comment>
    <comment ref="H9" authorId="0" shapeId="0" xr:uid="{D12E60B0-4CAF-44A1-855F-78E313BA9E12}">
      <text>
        <r>
          <rPr>
            <sz val="9"/>
            <color indexed="81"/>
            <rFont val="Tahoma"/>
            <family val="2"/>
          </rPr>
          <t>31.12. seisuga bilansis olevate maksetähtaja ületanud sportlasestipendiumi võlgnevuste staatus Tabeli EJL-ile esitamise kuupäeval</t>
        </r>
      </text>
    </comment>
    <comment ref="D37" authorId="0" shapeId="0" xr:uid="{416B6A69-6005-4114-8CA1-4A5FE86C9552}">
      <text>
        <r>
          <rPr>
            <sz val="9"/>
            <color indexed="81"/>
            <rFont val="Tahoma"/>
            <family val="2"/>
          </rPr>
          <t xml:space="preserve">Sportlastoetuse võlad, mis tekkisid enne 2024.a ja mis tabeli EJL-ile esitamise hetkel on välja maksmata </t>
        </r>
      </text>
    </comment>
    <comment ref="E37" authorId="0" shapeId="0" xr:uid="{7334E3E5-55F7-43CD-B558-D1EBA466772A}">
      <text>
        <r>
          <rPr>
            <sz val="9"/>
            <color indexed="81"/>
            <rFont val="Tahoma"/>
            <family val="2"/>
          </rPr>
          <t>Aruandeperioodil (01.01-31.12) arvestatud ja välja makstud sportalsetoetus</t>
        </r>
      </text>
    </comment>
    <comment ref="F37" authorId="0" shapeId="0" xr:uid="{2785B3EC-6C00-4A58-978D-6FF3BA583CDC}">
      <text>
        <r>
          <rPr>
            <sz val="9"/>
            <color indexed="81"/>
            <rFont val="Tahoma"/>
            <family val="2"/>
          </rPr>
          <t>31.12. seisuga bilansis olevad sportalsetoetuse võlgnevused, sh enne aruandeperioodi arvestatud, mis seisuga 31.12. on välja maksmata</t>
        </r>
      </text>
    </comment>
    <comment ref="G37" authorId="0" shapeId="0" xr:uid="{872C2EFD-AD08-4787-955A-3A982E82FBEE}">
      <text>
        <r>
          <rPr>
            <sz val="9"/>
            <color indexed="81"/>
            <rFont val="Tahoma"/>
            <family val="2"/>
          </rPr>
          <t>31.12 seisuga bilansis olevad sportalsetoetuse võlad, mille maksetähtaeg oli varasem dokumentide esitamisest litsentseerijale</t>
        </r>
      </text>
    </comment>
    <comment ref="H37" authorId="0" shapeId="0" xr:uid="{AD953975-38AE-4F87-89F4-967BA79CD286}">
      <text>
        <r>
          <rPr>
            <sz val="9"/>
            <color indexed="81"/>
            <rFont val="Tahoma"/>
            <family val="2"/>
          </rPr>
          <t>31.12. seisuga bilansis olevate maksetähtaja ületanud sportalsetoetuste võlgnevuste staatus Tabeli EJL-ile esitamise kuupäeval</t>
        </r>
      </text>
    </comment>
  </commentList>
</comments>
</file>

<file path=xl/sharedStrings.xml><?xml version="1.0" encoding="utf-8"?>
<sst xmlns="http://schemas.openxmlformats.org/spreadsheetml/2006/main" count="349" uniqueCount="141">
  <si>
    <t>F.05 Võlgnevuste puudumine töötajatele - Töötajate nimekiri</t>
  </si>
  <si>
    <t>TULEMIARUANNE</t>
  </si>
  <si>
    <t>BILANSS</t>
  </si>
  <si>
    <t>2024 tööjõukulud kokku (sh maksud, sportlasetoetus, sportlasestipendium)</t>
  </si>
  <si>
    <t>automaatne</t>
  </si>
  <si>
    <t xml:space="preserve">31.12.2024 seisuga võlad töövõtjatele bilansis </t>
  </si>
  <si>
    <t>2024 tööjõukulud kokku (bruto)</t>
  </si>
  <si>
    <t>-sh 31.12.2024 seisuga tähtaja ületanud võlgnevused bilansis</t>
  </si>
  <si>
    <t>sh mängijate tööjõukulud (ilma sportlasetoetuseta) kokku</t>
  </si>
  <si>
    <t>sh tehnilise personali tööjõukulud</t>
  </si>
  <si>
    <t>sh teiste töötajate tööjõukulud</t>
  </si>
  <si>
    <t>2024 töötasudelt maksukulu kokku</t>
  </si>
  <si>
    <r>
      <t xml:space="preserve">2024 töötajate keskmine arv taandatuna täistööajale </t>
    </r>
    <r>
      <rPr>
        <b/>
        <sz val="11"/>
        <rFont val="Arial"/>
        <family val="2"/>
      </rPr>
      <t>(täidab litsentsitaotleja)</t>
    </r>
  </si>
  <si>
    <t>täida!</t>
  </si>
  <si>
    <t>Jrk</t>
  </si>
  <si>
    <t>Elukutseline jalgpallur</t>
  </si>
  <si>
    <t xml:space="preserve">Ametikoht
</t>
  </si>
  <si>
    <t>Lepingu 
algus</t>
  </si>
  <si>
    <t>Lepingu 
lõpp</t>
  </si>
  <si>
    <t>Enne 2024 arvestatud kuid välja maksmata tasu (bruto)</t>
  </si>
  <si>
    <t>2024
arvestatud 
tasu (bruto)</t>
  </si>
  <si>
    <t>2024 arvestatud maksud töötasult</t>
  </si>
  <si>
    <t>Võlad töövõtjale bilansis
31.12.2024</t>
  </si>
  <si>
    <t>2024 eest tekkinud võlgnevus maksetäht-ajaga pärast 17.01.2025</t>
  </si>
  <si>
    <t>Maksetähtaja ületanud võlgnevus 31.12.2024 seisuga
(neto)</t>
  </si>
  <si>
    <t>31.12.2024 seisuga makse-tähtaja ületanud  võlgnevuse staatus (vali) esitamisel EJL-ile</t>
  </si>
  <si>
    <t>elukutseline jalgpallur</t>
  </si>
  <si>
    <t>Elukutselised mängijad kokku</t>
  </si>
  <si>
    <t>PL</t>
  </si>
  <si>
    <t>PL võistkonna tehinilise
töötaja nimi</t>
  </si>
  <si>
    <t>Ametikoht
(valige rippmenüüst)</t>
  </si>
  <si>
    <t xml:space="preserve">Võlad töövõtjale bilansis
31.12.2024 </t>
  </si>
  <si>
    <t>Maksetähtaja ületanud võlgnevus 31.12.2024
(neto)</t>
  </si>
  <si>
    <t>amet</t>
  </si>
  <si>
    <t>PLvõistkonna tehniline personal kokku</t>
  </si>
  <si>
    <t>EL/ ELB</t>
  </si>
  <si>
    <t>EL/ ELB võistkonna tehnilise töötaja nimi</t>
  </si>
  <si>
    <t>Võlad töövõtjale bilansis
31.12.2024 (neto)</t>
  </si>
  <si>
    <t>EL/ELB võistkonna tehniline personal kokku</t>
  </si>
  <si>
    <t>NML</t>
  </si>
  <si>
    <t>NML võistkonna tehnilise töötaja nimi</t>
  </si>
  <si>
    <t>NML tehniline personal kokku</t>
  </si>
  <si>
    <t xml:space="preserve">
Muu litsentseerimise korraga nõutud Töötaja nimi</t>
  </si>
  <si>
    <t>Muu personali* palk</t>
  </si>
  <si>
    <t>Puhkusereservid</t>
  </si>
  <si>
    <t>Sõiduauto kasutamise kompensatsioon</t>
  </si>
  <si>
    <t>Muud väljamaksed töövõtjatele</t>
  </si>
  <si>
    <t>Muud töötajad kokku</t>
  </si>
  <si>
    <t>Tööjõukulud kokku</t>
  </si>
  <si>
    <t>*</t>
  </si>
  <si>
    <t>Muu personal= Litsentseerimise personali- ja administratiivkriteeriumides mittenõutud teised klubi töötajad</t>
  </si>
  <si>
    <t>*Töötasu vaidlus</t>
  </si>
  <si>
    <t>Töötaja nimi</t>
  </si>
  <si>
    <t>Vaidluse algataja</t>
  </si>
  <si>
    <t>Vaidlusorgan</t>
  </si>
  <si>
    <t>Nõue (eurodes)</t>
  </si>
  <si>
    <r>
      <t xml:space="preserve">Nõude sisu 
</t>
    </r>
    <r>
      <rPr>
        <b/>
        <sz val="8"/>
        <color theme="1"/>
        <rFont val="Arial"/>
        <family val="2"/>
      </rPr>
      <t>(Töötasu, puhkusekompensatsioon vms, periood)</t>
    </r>
  </si>
  <si>
    <t>1.</t>
  </si>
  <si>
    <t>2.</t>
  </si>
  <si>
    <t>3.</t>
  </si>
  <si>
    <t>F.05 Võlgnevuste puudumine töötajatele - sportlasetoetus ja - stipendium</t>
  </si>
  <si>
    <t>2024 sportlasetoetused ja -stipendiumid KOKKU</t>
  </si>
  <si>
    <t>31.12.2024 seisuga sportlasestipendiumi võlgnevused bilansis</t>
  </si>
  <si>
    <t>1. 2024 tasutud sportlasestipendiumeid kokku</t>
  </si>
  <si>
    <t>s.h tähtaja ületanud sportlasestipendimi võlgnevused bilansis</t>
  </si>
  <si>
    <t>2. 2024 tasutud sportlasetoetusi kokku</t>
  </si>
  <si>
    <t>31.12.2024 seisuga sportlasetoetuste võlgnevused bilansis</t>
  </si>
  <si>
    <t>sh tulumaksuga maksustatud stipendiumid</t>
  </si>
  <si>
    <t>s.h tähtaja ületanud sportlasetoetuse võlgnevused bilansis 31.12 seisuga</t>
  </si>
  <si>
    <r>
      <t xml:space="preserve">1. 2024 makstud SPORTLASESTIPENDIUMID </t>
    </r>
    <r>
      <rPr>
        <sz val="11"/>
        <rFont val="Arial"/>
        <family val="2"/>
      </rPr>
      <t>(s.h EJL arengustipendiumid)</t>
    </r>
  </si>
  <si>
    <t>Sportlasestipendiumi saaja nimi</t>
  </si>
  <si>
    <t>Enne 2024 arvestatud sportlase-stipendium</t>
  </si>
  <si>
    <t>2024
arvestatud 
sportlase-stipendium</t>
  </si>
  <si>
    <t>Sportlase-stipendiumi võlgnevus bilansis
31.12.2024</t>
  </si>
  <si>
    <t>Maksetähtaja ületanud võlgnevus 31.12.2024</t>
  </si>
  <si>
    <t xml:space="preserve">31.12.2024 seisuga makse-tähtaja ületanud võlgnevuse staatus (vali): </t>
  </si>
  <si>
    <t>Kokku</t>
  </si>
  <si>
    <t>2. 2024 makstud SPORTLASETOETUSED</t>
  </si>
  <si>
    <t>Sportlasetoetuse saaja nimi</t>
  </si>
  <si>
    <t xml:space="preserve">Amet </t>
  </si>
  <si>
    <t>Enne 2024 arvestatud sportlase-toetus</t>
  </si>
  <si>
    <t>2024
arvestatud 
sportlase-toetus</t>
  </si>
  <si>
    <t>Sportlase-toetuse võlgnevus bilansis
31.12.2024</t>
  </si>
  <si>
    <t xml:space="preserve">F.05 Võlgnevuste puudumine töötajate ees </t>
  </si>
  <si>
    <t>1. Kogu võlgnevus töövõtjatele 28.02.2025 seisuga</t>
  </si>
  <si>
    <t>28.02.2025 seisuga Töötajatele tasumisele kuuluv kogusumma</t>
  </si>
  <si>
    <t>2. Tähtaja ületanud võlgnevus* töövõtjatele 28.02.2025 seisuga</t>
  </si>
  <si>
    <r>
      <t>28.02.2025</t>
    </r>
    <r>
      <rPr>
        <sz val="11"/>
        <color theme="1"/>
        <rFont val="Arial"/>
        <family val="2"/>
        <charset val="186"/>
      </rPr>
      <t xml:space="preserve"> seisuga Töötajatele </t>
    </r>
    <r>
      <rPr>
        <b/>
        <sz val="11"/>
        <color theme="1"/>
        <rFont val="Arial"/>
        <family val="2"/>
      </rPr>
      <t>tähtaja ületanud võlgnevuse summa</t>
    </r>
    <r>
      <rPr>
        <sz val="11"/>
        <color theme="1"/>
        <rFont val="Arial"/>
        <family val="2"/>
        <charset val="186"/>
      </rPr>
      <t xml:space="preserve"> tasumisele kuuluvast kogusummast</t>
    </r>
  </si>
  <si>
    <r>
      <t>28.02.2025 seisuga</t>
    </r>
    <r>
      <rPr>
        <b/>
        <sz val="11"/>
        <color theme="1"/>
        <rFont val="Arial"/>
        <family val="2"/>
      </rPr>
      <t xml:space="preserve"> tähtaja ületanud võlgnevuste kogusumma</t>
    </r>
    <r>
      <rPr>
        <sz val="11"/>
        <color theme="1"/>
        <rFont val="Arial"/>
        <family val="2"/>
        <charset val="186"/>
      </rPr>
      <t xml:space="preserve"> 31.03.2025.a seisuga (mis ei ole vahemikus 01.-31.03.2025 tasutud)</t>
    </r>
  </si>
  <si>
    <t>3. Võlgnevused töövõtjatele, mille tasumise tähtaeg on 28.02.2025 seisuga edasilükatud*</t>
  </si>
  <si>
    <t>28.02.2025 seisuga võlgnevuste summa, mille maksetähtaeg on poolte kokkuleppel edasilükatud kooskõlas UEFA litsentsi korra lisaga 5</t>
  </si>
  <si>
    <t>4. Võlgnevused töövõtjatele, mis 28.02.2025 seisuga on vaidlustatud*</t>
  </si>
  <si>
    <t>28.02.2025 seisuga võlgnevuste summa, mille osas on käimas vaidlus kooskõlas UEFA listentsi korra lisaga 5.</t>
  </si>
  <si>
    <t>*Punktides 2.- 4. välja toodud võlgnevuste kohta tuleb täita Töötajate võlgnevuste tabel iga tähtaja ületanud, edasi lükatud tähtajaga ja vaidlustatud võlgnevuse kohta.</t>
  </si>
  <si>
    <t>Litsentsitaotleja allkirjaõigusliku isikuna kinnitan, et esitatud teave on täielik, täpne ja vastab litsentsi korrale.</t>
  </si>
  <si>
    <t>*F.05 Töötajate võlgnevuste tabel</t>
  </si>
  <si>
    <t>Täidetakse eraldi iga töötaja kohta,kellele 28.02.2024.a seisuga oli tähtaja ületanud võlgnevus, võlgnevus, mis oli edasi lükatud või mille suhtes oli käimas vaidlus.</t>
  </si>
  <si>
    <t>Töötaja ees-ja perekonnanimi:</t>
  </si>
  <si>
    <r>
      <t xml:space="preserve">Amet klubis </t>
    </r>
    <r>
      <rPr>
        <sz val="10"/>
        <color theme="1"/>
        <rFont val="Arial"/>
        <family val="2"/>
      </rPr>
      <t>(vali nimekirjast)</t>
    </r>
    <r>
      <rPr>
        <b/>
        <sz val="10"/>
        <color theme="1"/>
        <rFont val="Arial"/>
        <family val="2"/>
      </rPr>
      <t>:</t>
    </r>
  </si>
  <si>
    <t>Lepingu algus:</t>
  </si>
  <si>
    <t>Lepingu lõpp:</t>
  </si>
  <si>
    <t>Tähtaja ületanud võlgnevuse summa 28.02.2025</t>
  </si>
  <si>
    <t>Tähtja ületanud võlgnevuse osamakse summa</t>
  </si>
  <si>
    <t>Osamakse esialgne tähtaeg</t>
  </si>
  <si>
    <t>Sellest 28.02.- 31.03.2025 tasutud</t>
  </si>
  <si>
    <t>31.03.2025 seisuga tähtaja ületanud</t>
  </si>
  <si>
    <t>Edasilükatud võlgnevuste summa 28.02.2025</t>
  </si>
  <si>
    <t>Edasi lükatud võlgnevuse esialgne tähtaeg</t>
  </si>
  <si>
    <t>Edasi lükkamise kokkuleppe kuupäev</t>
  </si>
  <si>
    <t>Edasi lükatud summa uus tähtaeg</t>
  </si>
  <si>
    <t>Vaidlustatud võlgnevuste summa 28.02.2025</t>
  </si>
  <si>
    <t>Asja viite nr</t>
  </si>
  <si>
    <t>Kõigi osapoolte seisukohtade kokkuvõte:</t>
  </si>
  <si>
    <t>Võlgnevus</t>
  </si>
  <si>
    <t>abitreener</t>
  </si>
  <si>
    <t>Vaidlustatud</t>
  </si>
  <si>
    <t>arst</t>
  </si>
  <si>
    <t>Tasutud allkirjastamise seisuga</t>
  </si>
  <si>
    <t>ligipääsetavuse eest vastutav</t>
  </si>
  <si>
    <t>Kokkulepitud uus maksetähtaeg</t>
  </si>
  <si>
    <t>fitnesstreener</t>
  </si>
  <si>
    <t>fännikoordinaator</t>
  </si>
  <si>
    <t>kehalise ettevalmistuse treener</t>
  </si>
  <si>
    <t>kodumängu korraldaja</t>
  </si>
  <si>
    <t>kogukonnajuht</t>
  </si>
  <si>
    <t>lastekaitse kontaktisik</t>
  </si>
  <si>
    <t>meditsiinitöötaja</t>
  </si>
  <si>
    <t>meediaesindaja</t>
  </si>
  <si>
    <t>treener</t>
  </si>
  <si>
    <t>noortetööjuht</t>
  </si>
  <si>
    <t>peatreener</t>
  </si>
  <si>
    <t>raamatupidaja</t>
  </si>
  <si>
    <t>tegevjuht</t>
  </si>
  <si>
    <t>ohutuse ja turvalisuse eest vastutav</t>
  </si>
  <si>
    <t>VV- treener</t>
  </si>
  <si>
    <t>Arst</t>
  </si>
  <si>
    <t>Füsio/med-töötaja</t>
  </si>
  <si>
    <t>Peatreener</t>
  </si>
  <si>
    <t>Abitreener</t>
  </si>
  <si>
    <t>VV-treener</t>
  </si>
  <si>
    <t>Kehalise ettevalmistuse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</si>
</sst>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39" x14ac:knownFonts="1">
    <font>
      <sz val="11"/>
      <color theme="1"/>
      <name val="Arial"/>
      <family val="2"/>
      <charset val="186"/>
    </font>
    <font>
      <b/>
      <sz val="1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6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  <charset val="186"/>
    </font>
    <font>
      <b/>
      <sz val="10"/>
      <color theme="1"/>
      <name val="Arial"/>
      <family val="2"/>
    </font>
    <font>
      <sz val="7"/>
      <color theme="1"/>
      <name val="Arial"/>
      <family val="2"/>
      <charset val="186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7"/>
      <color theme="1"/>
      <name val="Arial"/>
      <family val="2"/>
    </font>
    <font>
      <i/>
      <sz val="7"/>
      <color rgb="FFFF0000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i/>
      <sz val="6"/>
      <name val="Arial"/>
      <family val="2"/>
    </font>
    <font>
      <i/>
      <sz val="6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7" fillId="3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164" fontId="6" fillId="2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2" borderId="0" xfId="0" applyFont="1" applyFill="1"/>
    <xf numFmtId="0" fontId="2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left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9" fillId="2" borderId="0" xfId="0" applyFont="1" applyFill="1" applyAlignment="1">
      <alignment horizontal="left"/>
    </xf>
    <xf numFmtId="3" fontId="19" fillId="2" borderId="0" xfId="0" applyNumberFormat="1" applyFont="1" applyFill="1"/>
    <xf numFmtId="4" fontId="18" fillId="2" borderId="0" xfId="0" applyNumberFormat="1" applyFont="1" applyFill="1"/>
    <xf numFmtId="0" fontId="1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9" fillId="6" borderId="6" xfId="0" applyFont="1" applyFill="1" applyBorder="1"/>
    <xf numFmtId="0" fontId="3" fillId="6" borderId="7" xfId="0" applyFont="1" applyFill="1" applyBorder="1"/>
    <xf numFmtId="4" fontId="9" fillId="6" borderId="7" xfId="0" applyNumberFormat="1" applyFont="1" applyFill="1" applyBorder="1" applyAlignment="1">
      <alignment horizontal="right"/>
    </xf>
    <xf numFmtId="4" fontId="9" fillId="6" borderId="8" xfId="0" applyNumberFormat="1" applyFont="1" applyFill="1" applyBorder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/>
    </xf>
    <xf numFmtId="0" fontId="23" fillId="0" borderId="0" xfId="0" applyFont="1"/>
    <xf numFmtId="0" fontId="2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2" fillId="0" borderId="0" xfId="0" applyFont="1"/>
    <xf numFmtId="0" fontId="24" fillId="0" borderId="0" xfId="0" applyFont="1"/>
    <xf numFmtId="0" fontId="26" fillId="0" borderId="0" xfId="0" applyFont="1"/>
    <xf numFmtId="0" fontId="24" fillId="0" borderId="1" xfId="0" applyFont="1" applyBorder="1"/>
    <xf numFmtId="0" fontId="26" fillId="0" borderId="1" xfId="0" applyFont="1" applyBorder="1"/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5" fillId="0" borderId="0" xfId="0" applyFont="1"/>
    <xf numFmtId="1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0" fillId="8" borderId="9" xfId="0" applyFill="1" applyBorder="1"/>
    <xf numFmtId="4" fontId="22" fillId="7" borderId="9" xfId="0" applyNumberFormat="1" applyFont="1" applyFill="1" applyBorder="1"/>
    <xf numFmtId="14" fontId="24" fillId="0" borderId="1" xfId="0" applyNumberFormat="1" applyFont="1" applyBorder="1"/>
    <xf numFmtId="14" fontId="26" fillId="0" borderId="1" xfId="0" applyNumberFormat="1" applyFont="1" applyBorder="1"/>
    <xf numFmtId="0" fontId="28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3" fontId="18" fillId="2" borderId="0" xfId="0" applyNumberFormat="1" applyFont="1" applyFill="1"/>
    <xf numFmtId="4" fontId="6" fillId="2" borderId="1" xfId="0" applyNumberFormat="1" applyFont="1" applyFill="1" applyBorder="1" applyAlignment="1">
      <alignment horizontal="left" wrapText="1"/>
    </xf>
    <xf numFmtId="4" fontId="6" fillId="2" borderId="2" xfId="0" applyNumberFormat="1" applyFont="1" applyFill="1" applyBorder="1" applyAlignment="1">
      <alignment horizontal="left" wrapText="1"/>
    </xf>
    <xf numFmtId="0" fontId="30" fillId="5" borderId="0" xfId="0" applyFont="1" applyFill="1"/>
    <xf numFmtId="0" fontId="7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/>
    </xf>
    <xf numFmtId="4" fontId="6" fillId="10" borderId="1" xfId="0" applyNumberFormat="1" applyFont="1" applyFill="1" applyBorder="1" applyAlignment="1">
      <alignment horizontal="right"/>
    </xf>
    <xf numFmtId="4" fontId="6" fillId="10" borderId="2" xfId="0" applyNumberFormat="1" applyFont="1" applyFill="1" applyBorder="1" applyAlignment="1">
      <alignment horizontal="right"/>
    </xf>
    <xf numFmtId="4" fontId="9" fillId="10" borderId="4" xfId="0" applyNumberFormat="1" applyFont="1" applyFill="1" applyBorder="1" applyAlignment="1">
      <alignment horizontal="right"/>
    </xf>
    <xf numFmtId="0" fontId="6" fillId="10" borderId="1" xfId="0" applyFont="1" applyFill="1" applyBorder="1" applyAlignment="1">
      <alignment horizontal="right" vertical="center"/>
    </xf>
    <xf numFmtId="0" fontId="6" fillId="10" borderId="1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right"/>
    </xf>
    <xf numFmtId="0" fontId="6" fillId="10" borderId="1" xfId="0" applyFont="1" applyFill="1" applyBorder="1" applyAlignment="1">
      <alignment horizontal="center"/>
    </xf>
    <xf numFmtId="4" fontId="9" fillId="10" borderId="7" xfId="0" applyNumberFormat="1" applyFont="1" applyFill="1" applyBorder="1" applyAlignment="1">
      <alignment horizontal="right"/>
    </xf>
    <xf numFmtId="0" fontId="20" fillId="10" borderId="1" xfId="0" applyFont="1" applyFill="1" applyBorder="1" applyAlignment="1">
      <alignment horizontal="center" vertical="center" wrapText="1"/>
    </xf>
    <xf numFmtId="0" fontId="29" fillId="9" borderId="0" xfId="0" applyFont="1" applyFill="1" applyAlignment="1">
      <alignment vertical="center"/>
    </xf>
    <xf numFmtId="0" fontId="30" fillId="9" borderId="0" xfId="0" applyFont="1" applyFill="1" applyAlignment="1">
      <alignment vertical="center"/>
    </xf>
    <xf numFmtId="14" fontId="30" fillId="9" borderId="0" xfId="0" applyNumberFormat="1" applyFont="1" applyFill="1" applyAlignment="1">
      <alignment vertical="center"/>
    </xf>
    <xf numFmtId="4" fontId="9" fillId="4" borderId="10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wrapText="1"/>
    </xf>
    <xf numFmtId="0" fontId="32" fillId="0" borderId="0" xfId="0" applyFont="1"/>
    <xf numFmtId="0" fontId="33" fillId="0" borderId="19" xfId="0" applyFont="1" applyBorder="1"/>
    <xf numFmtId="0" fontId="10" fillId="2" borderId="1" xfId="0" applyFont="1" applyFill="1" applyBorder="1" applyAlignment="1">
      <alignment wrapText="1"/>
    </xf>
    <xf numFmtId="0" fontId="3" fillId="11" borderId="0" xfId="0" applyFont="1" applyFill="1"/>
    <xf numFmtId="0" fontId="18" fillId="11" borderId="0" xfId="0" applyFont="1" applyFill="1"/>
    <xf numFmtId="0" fontId="9" fillId="11" borderId="3" xfId="0" applyFont="1" applyFill="1" applyBorder="1"/>
    <xf numFmtId="0" fontId="3" fillId="11" borderId="4" xfId="0" applyFont="1" applyFill="1" applyBorder="1"/>
    <xf numFmtId="0" fontId="3" fillId="11" borderId="4" xfId="0" applyFont="1" applyFill="1" applyBorder="1" applyAlignment="1">
      <alignment horizontal="center"/>
    </xf>
    <xf numFmtId="4" fontId="9" fillId="11" borderId="4" xfId="0" applyNumberFormat="1" applyFont="1" applyFill="1" applyBorder="1" applyAlignment="1">
      <alignment horizontal="right"/>
    </xf>
    <xf numFmtId="4" fontId="9" fillId="11" borderId="5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10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 wrapText="1"/>
    </xf>
    <xf numFmtId="0" fontId="10" fillId="11" borderId="24" xfId="0" applyFont="1" applyFill="1" applyBorder="1"/>
    <xf numFmtId="49" fontId="10" fillId="11" borderId="25" xfId="0" applyNumberFormat="1" applyFont="1" applyFill="1" applyBorder="1" applyAlignment="1">
      <alignment horizontal="left" vertical="center"/>
    </xf>
    <xf numFmtId="0" fontId="34" fillId="11" borderId="25" xfId="0" applyFont="1" applyFill="1" applyBorder="1" applyAlignment="1">
      <alignment vertical="center" wrapText="1"/>
    </xf>
    <xf numFmtId="164" fontId="6" fillId="11" borderId="25" xfId="0" applyNumberFormat="1" applyFont="1" applyFill="1" applyBorder="1" applyAlignment="1">
      <alignment horizontal="center" vertical="center"/>
    </xf>
    <xf numFmtId="4" fontId="10" fillId="11" borderId="25" xfId="0" applyNumberFormat="1" applyFont="1" applyFill="1" applyBorder="1" applyAlignment="1">
      <alignment horizontal="right" vertical="center"/>
    </xf>
    <xf numFmtId="4" fontId="10" fillId="10" borderId="25" xfId="0" applyNumberFormat="1" applyFont="1" applyFill="1" applyBorder="1" applyAlignment="1">
      <alignment horizontal="right" vertical="center"/>
    </xf>
    <xf numFmtId="4" fontId="10" fillId="11" borderId="26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4" fontId="10" fillId="11" borderId="4" xfId="0" applyNumberFormat="1" applyFont="1" applyFill="1" applyBorder="1" applyAlignment="1">
      <alignment horizontal="right"/>
    </xf>
    <xf numFmtId="4" fontId="10" fillId="11" borderId="5" xfId="0" applyNumberFormat="1" applyFont="1" applyFill="1" applyBorder="1" applyAlignment="1">
      <alignment horizontal="right"/>
    </xf>
    <xf numFmtId="4" fontId="10" fillId="10" borderId="4" xfId="0" applyNumberFormat="1" applyFont="1" applyFill="1" applyBorder="1" applyAlignment="1">
      <alignment horizontal="right"/>
    </xf>
    <xf numFmtId="4" fontId="9" fillId="10" borderId="10" xfId="0" applyNumberFormat="1" applyFont="1" applyFill="1" applyBorder="1" applyAlignment="1">
      <alignment horizontal="right"/>
    </xf>
    <xf numFmtId="0" fontId="21" fillId="0" borderId="0" xfId="0" applyFont="1"/>
    <xf numFmtId="3" fontId="9" fillId="11" borderId="21" xfId="0" applyNumberFormat="1" applyFont="1" applyFill="1" applyBorder="1" applyAlignment="1">
      <alignment horizontal="right" vertical="center"/>
    </xf>
    <xf numFmtId="3" fontId="9" fillId="11" borderId="0" xfId="0" applyNumberFormat="1" applyFont="1" applyFill="1" applyAlignment="1">
      <alignment horizontal="right" vertical="center"/>
    </xf>
    <xf numFmtId="3" fontId="9" fillId="11" borderId="20" xfId="0" applyNumberFormat="1" applyFont="1" applyFill="1" applyBorder="1" applyAlignment="1">
      <alignment horizontal="right" vertical="center"/>
    </xf>
    <xf numFmtId="3" fontId="9" fillId="10" borderId="20" xfId="0" applyNumberFormat="1" applyFont="1" applyFill="1" applyBorder="1" applyAlignment="1">
      <alignment horizontal="right" vertical="center"/>
    </xf>
    <xf numFmtId="49" fontId="19" fillId="11" borderId="0" xfId="0" applyNumberFormat="1" applyFont="1" applyFill="1" applyAlignment="1">
      <alignment horizontal="left"/>
    </xf>
    <xf numFmtId="49" fontId="36" fillId="11" borderId="0" xfId="0" applyNumberFormat="1" applyFont="1" applyFill="1" applyAlignment="1">
      <alignment horizontal="right"/>
    </xf>
    <xf numFmtId="49" fontId="36" fillId="11" borderId="18" xfId="0" applyNumberFormat="1" applyFont="1" applyFill="1" applyBorder="1" applyAlignment="1">
      <alignment horizontal="right"/>
    </xf>
    <xf numFmtId="3" fontId="9" fillId="0" borderId="20" xfId="0" applyNumberFormat="1" applyFont="1" applyBorder="1" applyAlignment="1">
      <alignment horizontal="right" vertical="center"/>
    </xf>
    <xf numFmtId="3" fontId="19" fillId="13" borderId="0" xfId="0" applyNumberFormat="1" applyFont="1" applyFill="1"/>
    <xf numFmtId="0" fontId="18" fillId="13" borderId="0" xfId="0" applyFont="1" applyFill="1"/>
    <xf numFmtId="3" fontId="18" fillId="13" borderId="0" xfId="0" applyNumberFormat="1" applyFont="1" applyFill="1"/>
    <xf numFmtId="4" fontId="18" fillId="13" borderId="0" xfId="0" applyNumberFormat="1" applyFont="1" applyFill="1"/>
    <xf numFmtId="0" fontId="19" fillId="13" borderId="0" xfId="0" applyFont="1" applyFill="1" applyAlignment="1">
      <alignment horizontal="left"/>
    </xf>
    <xf numFmtId="0" fontId="19" fillId="13" borderId="0" xfId="0" applyFont="1" applyFill="1"/>
    <xf numFmtId="1" fontId="19" fillId="13" borderId="22" xfId="0" applyNumberFormat="1" applyFont="1" applyFill="1" applyBorder="1"/>
    <xf numFmtId="1" fontId="18" fillId="13" borderId="22" xfId="0" applyNumberFormat="1" applyFont="1" applyFill="1" applyBorder="1"/>
    <xf numFmtId="1" fontId="18" fillId="10" borderId="22" xfId="0" applyNumberFormat="1" applyFont="1" applyFill="1" applyBorder="1"/>
    <xf numFmtId="0" fontId="37" fillId="2" borderId="0" xfId="0" applyFont="1" applyFill="1"/>
    <xf numFmtId="0" fontId="38" fillId="2" borderId="0" xfId="0" applyFont="1" applyFill="1"/>
    <xf numFmtId="1" fontId="18" fillId="10" borderId="0" xfId="0" applyNumberFormat="1" applyFont="1" applyFill="1"/>
    <xf numFmtId="0" fontId="10" fillId="11" borderId="3" xfId="0" applyFont="1" applyFill="1" applyBorder="1" applyAlignment="1">
      <alignment horizontal="right"/>
    </xf>
    <xf numFmtId="0" fontId="10" fillId="11" borderId="4" xfId="0" applyFont="1" applyFill="1" applyBorder="1" applyAlignment="1">
      <alignment horizontal="right"/>
    </xf>
    <xf numFmtId="0" fontId="18" fillId="11" borderId="0" xfId="0" applyFont="1" applyFill="1" applyAlignment="1">
      <alignment horizontal="left"/>
    </xf>
    <xf numFmtId="49" fontId="1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9" fillId="4" borderId="16" xfId="0" applyFont="1" applyFill="1" applyBorder="1" applyAlignment="1">
      <alignment horizontal="right"/>
    </xf>
    <xf numFmtId="0" fontId="9" fillId="4" borderId="10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5" fillId="11" borderId="0" xfId="0" applyFont="1" applyFill="1" applyAlignment="1">
      <alignment horizontal="right"/>
    </xf>
    <xf numFmtId="0" fontId="35" fillId="11" borderId="27" xfId="0" applyFont="1" applyFill="1" applyBorder="1" applyAlignment="1">
      <alignment horizontal="right"/>
    </xf>
    <xf numFmtId="0" fontId="22" fillId="12" borderId="0" xfId="0" applyFont="1" applyFill="1" applyAlignment="1">
      <alignment horizontal="center" vertical="center"/>
    </xf>
    <xf numFmtId="0" fontId="18" fillId="0" borderId="0" xfId="0" applyFont="1" applyAlignment="1">
      <alignment horizontal="right"/>
    </xf>
    <xf numFmtId="0" fontId="18" fillId="0" borderId="27" xfId="0" applyFont="1" applyBorder="1" applyAlignment="1">
      <alignment horizontal="right"/>
    </xf>
    <xf numFmtId="49" fontId="35" fillId="11" borderId="0" xfId="0" applyNumberFormat="1" applyFont="1" applyFill="1" applyAlignment="1">
      <alignment horizontal="right"/>
    </xf>
    <xf numFmtId="49" fontId="35" fillId="11" borderId="27" xfId="0" applyNumberFormat="1" applyFont="1" applyFill="1" applyBorder="1" applyAlignment="1">
      <alignment horizontal="right"/>
    </xf>
    <xf numFmtId="0" fontId="3" fillId="13" borderId="0" xfId="0" applyFont="1" applyFill="1" applyAlignment="1">
      <alignment horizontal="right"/>
    </xf>
    <xf numFmtId="0" fontId="3" fillId="13" borderId="18" xfId="0" applyFont="1" applyFill="1" applyBorder="1" applyAlignment="1">
      <alignment horizontal="right"/>
    </xf>
    <xf numFmtId="0" fontId="19" fillId="12" borderId="0" xfId="0" applyFont="1" applyFill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31" fillId="9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A4B36"/>
      <color rgb="FFCB753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08FDB-1B84-4D3A-90AF-47026F51FC8A}">
  <dimension ref="A1:S109"/>
  <sheetViews>
    <sheetView tabSelected="1" zoomScale="115" zoomScaleNormal="115" zoomScalePageLayoutView="115" workbookViewId="0">
      <selection activeCell="R14" sqref="R14"/>
    </sheetView>
  </sheetViews>
  <sheetFormatPr defaultColWidth="8" defaultRowHeight="14.25" outlineLevelRow="1" x14ac:dyDescent="0.2"/>
  <cols>
    <col min="1" max="1" width="4.5" style="2" customWidth="1"/>
    <col min="2" max="2" width="2.75" style="2" customWidth="1"/>
    <col min="3" max="3" width="19.625" style="2" customWidth="1"/>
    <col min="4" max="4" width="11.625" style="2" customWidth="1"/>
    <col min="5" max="6" width="8.625" style="23" bestFit="1" customWidth="1"/>
    <col min="7" max="7" width="10.625" style="2" customWidth="1"/>
    <col min="8" max="8" width="10" style="2" customWidth="1"/>
    <col min="9" max="9" width="11.375" style="2" bestFit="1" customWidth="1"/>
    <col min="10" max="10" width="9.625" style="2" customWidth="1"/>
    <col min="11" max="11" width="8.75" style="2" customWidth="1"/>
    <col min="12" max="12" width="10.625" style="2" customWidth="1"/>
    <col min="13" max="13" width="11" style="2" customWidth="1"/>
    <col min="14" max="16384" width="8" style="2"/>
  </cols>
  <sheetData>
    <row r="1" spans="2:19" ht="23.25" x14ac:dyDescent="0.35">
      <c r="B1" s="153" t="s">
        <v>0</v>
      </c>
      <c r="C1" s="153"/>
      <c r="D1" s="153"/>
      <c r="E1" s="153"/>
      <c r="F1" s="153"/>
      <c r="G1" s="153"/>
      <c r="H1" s="153"/>
      <c r="I1" s="153"/>
      <c r="J1" s="153"/>
    </row>
    <row r="2" spans="2:19" ht="24" thickBot="1" x14ac:dyDescent="0.4">
      <c r="B2" s="1"/>
      <c r="C2" s="156" t="s">
        <v>1</v>
      </c>
      <c r="D2" s="156"/>
      <c r="E2" s="156"/>
      <c r="F2" s="156"/>
      <c r="G2" s="156"/>
      <c r="H2" s="156"/>
      <c r="I2" s="156"/>
      <c r="L2" s="156" t="s">
        <v>2</v>
      </c>
      <c r="M2" s="156"/>
      <c r="N2" s="156"/>
      <c r="O2" s="156"/>
      <c r="P2" s="156"/>
      <c r="Q2" s="156"/>
      <c r="R2" s="156"/>
    </row>
    <row r="3" spans="2:19" s="4" customFormat="1" ht="19.5" customHeight="1" thickBot="1" x14ac:dyDescent="0.3">
      <c r="B3" s="3"/>
      <c r="C3" s="129" t="s">
        <v>3</v>
      </c>
      <c r="D3" s="130"/>
      <c r="E3" s="130"/>
      <c r="F3" s="130"/>
      <c r="G3" s="130"/>
      <c r="H3" s="131"/>
      <c r="I3" s="125">
        <f>I4+I8+'F.05 Toetus ja stipendium'!E3</f>
        <v>0</v>
      </c>
      <c r="J3" s="92" t="s">
        <v>4</v>
      </c>
      <c r="L3" s="147" t="s">
        <v>5</v>
      </c>
      <c r="M3" s="147"/>
      <c r="N3" s="147"/>
      <c r="O3" s="147"/>
      <c r="P3" s="147"/>
      <c r="Q3" s="95"/>
      <c r="R3" s="127">
        <f>J102</f>
        <v>0</v>
      </c>
      <c r="S3" s="92" t="s">
        <v>4</v>
      </c>
    </row>
    <row r="4" spans="2:19" s="4" customFormat="1" ht="19.5" customHeight="1" thickBot="1" x14ac:dyDescent="0.25">
      <c r="B4" s="3"/>
      <c r="C4" s="96" t="s">
        <v>6</v>
      </c>
      <c r="D4" s="96"/>
      <c r="E4" s="96"/>
      <c r="F4" s="96"/>
      <c r="G4" s="96"/>
      <c r="H4" s="95"/>
      <c r="I4" s="127">
        <f>H102</f>
        <v>0</v>
      </c>
      <c r="J4" s="92" t="s">
        <v>4</v>
      </c>
      <c r="L4" s="159" t="s">
        <v>7</v>
      </c>
      <c r="M4" s="159"/>
      <c r="N4" s="159"/>
      <c r="O4" s="159"/>
      <c r="P4" s="159"/>
      <c r="Q4" s="160"/>
      <c r="R4" s="128">
        <f>L102</f>
        <v>0</v>
      </c>
      <c r="S4" s="92" t="s">
        <v>4</v>
      </c>
    </row>
    <row r="5" spans="2:19" s="4" customFormat="1" ht="19.5" customHeight="1" thickBot="1" x14ac:dyDescent="0.25">
      <c r="B5" s="3"/>
      <c r="C5" s="154" t="s">
        <v>8</v>
      </c>
      <c r="D5" s="154"/>
      <c r="E5" s="154"/>
      <c r="F5" s="154"/>
      <c r="G5" s="154"/>
      <c r="H5" s="155"/>
      <c r="I5" s="127">
        <f>H34</f>
        <v>0</v>
      </c>
      <c r="J5" s="92" t="s">
        <v>4</v>
      </c>
    </row>
    <row r="6" spans="2:19" s="4" customFormat="1" ht="19.5" customHeight="1" thickBot="1" x14ac:dyDescent="0.25">
      <c r="B6" s="3"/>
      <c r="C6" s="154" t="s">
        <v>9</v>
      </c>
      <c r="D6" s="154"/>
      <c r="E6" s="154"/>
      <c r="F6" s="154"/>
      <c r="G6" s="154"/>
      <c r="H6" s="155"/>
      <c r="I6" s="126">
        <f>H46+H58+H70</f>
        <v>0</v>
      </c>
      <c r="J6" s="92" t="s">
        <v>4</v>
      </c>
    </row>
    <row r="7" spans="2:19" s="4" customFormat="1" ht="19.5" customHeight="1" thickBot="1" x14ac:dyDescent="0.25">
      <c r="B7" s="3"/>
      <c r="C7" s="154" t="s">
        <v>10</v>
      </c>
      <c r="D7" s="154"/>
      <c r="E7" s="154"/>
      <c r="F7" s="154"/>
      <c r="G7" s="154"/>
      <c r="H7" s="155"/>
      <c r="I7" s="127">
        <f>H101</f>
        <v>0</v>
      </c>
      <c r="J7" s="92" t="s">
        <v>4</v>
      </c>
    </row>
    <row r="8" spans="2:19" s="4" customFormat="1" ht="19.5" customHeight="1" thickBot="1" x14ac:dyDescent="0.25">
      <c r="B8" s="3"/>
      <c r="C8" s="147" t="s">
        <v>11</v>
      </c>
      <c r="D8" s="147"/>
      <c r="E8" s="147"/>
      <c r="F8" s="147"/>
      <c r="G8" s="147"/>
      <c r="H8" s="147"/>
      <c r="I8" s="127">
        <f>I102</f>
        <v>0</v>
      </c>
      <c r="J8" s="92" t="s">
        <v>4</v>
      </c>
    </row>
    <row r="9" spans="2:19" s="4" customFormat="1" ht="19.5" customHeight="1" thickBot="1" x14ac:dyDescent="0.3">
      <c r="B9" s="3"/>
      <c r="C9" s="157" t="s">
        <v>12</v>
      </c>
      <c r="D9" s="157"/>
      <c r="E9" s="157"/>
      <c r="F9" s="157"/>
      <c r="G9" s="157"/>
      <c r="H9" s="158"/>
      <c r="I9" s="132">
        <v>0</v>
      </c>
      <c r="J9" s="93" t="s">
        <v>13</v>
      </c>
    </row>
    <row r="10" spans="2:19" s="4" customFormat="1" ht="8.25" customHeight="1" x14ac:dyDescent="0.2">
      <c r="B10" s="3"/>
    </row>
    <row r="11" spans="2:19" ht="72.75" customHeight="1" x14ac:dyDescent="0.2">
      <c r="B11" s="5" t="s">
        <v>14</v>
      </c>
      <c r="C11" s="29" t="s">
        <v>15</v>
      </c>
      <c r="D11" s="30" t="s">
        <v>16</v>
      </c>
      <c r="E11" s="30" t="s">
        <v>17</v>
      </c>
      <c r="F11" s="30" t="s">
        <v>18</v>
      </c>
      <c r="G11" s="30" t="s">
        <v>19</v>
      </c>
      <c r="H11" s="30" t="s">
        <v>20</v>
      </c>
      <c r="I11" s="30" t="s">
        <v>21</v>
      </c>
      <c r="J11" s="30" t="s">
        <v>22</v>
      </c>
      <c r="K11" s="30" t="s">
        <v>23</v>
      </c>
      <c r="L11" s="30" t="s">
        <v>24</v>
      </c>
      <c r="M11" s="30" t="s">
        <v>25</v>
      </c>
    </row>
    <row r="12" spans="2:19" x14ac:dyDescent="0.2">
      <c r="B12" s="6">
        <v>1</v>
      </c>
      <c r="C12" s="7"/>
      <c r="D12" s="8" t="s">
        <v>26</v>
      </c>
      <c r="E12" s="9"/>
      <c r="F12" s="9"/>
      <c r="G12" s="10"/>
      <c r="H12" s="10"/>
      <c r="I12" s="10"/>
      <c r="J12" s="10"/>
      <c r="K12" s="10"/>
      <c r="L12" s="78"/>
      <c r="M12" s="70"/>
    </row>
    <row r="13" spans="2:19" x14ac:dyDescent="0.2">
      <c r="B13" s="6">
        <v>2</v>
      </c>
      <c r="C13" s="7"/>
      <c r="D13" s="8" t="s">
        <v>26</v>
      </c>
      <c r="E13" s="9"/>
      <c r="F13" s="9"/>
      <c r="G13" s="10"/>
      <c r="H13" s="10"/>
      <c r="I13" s="10"/>
      <c r="J13" s="10"/>
      <c r="K13" s="10"/>
      <c r="L13" s="78"/>
      <c r="M13" s="70"/>
    </row>
    <row r="14" spans="2:19" x14ac:dyDescent="0.2">
      <c r="B14" s="6">
        <v>3</v>
      </c>
      <c r="C14" s="7"/>
      <c r="D14" s="8" t="s">
        <v>26</v>
      </c>
      <c r="E14" s="9"/>
      <c r="F14" s="9"/>
      <c r="G14" s="10"/>
      <c r="H14" s="10"/>
      <c r="I14" s="10"/>
      <c r="J14" s="10"/>
      <c r="K14" s="10"/>
      <c r="L14" s="78"/>
      <c r="M14" s="70"/>
    </row>
    <row r="15" spans="2:19" x14ac:dyDescent="0.2">
      <c r="B15" s="6">
        <v>4</v>
      </c>
      <c r="C15" s="7"/>
      <c r="D15" s="8" t="s">
        <v>26</v>
      </c>
      <c r="E15" s="9"/>
      <c r="F15" s="9"/>
      <c r="G15" s="10"/>
      <c r="H15" s="10"/>
      <c r="I15" s="10"/>
      <c r="J15" s="10"/>
      <c r="K15" s="10"/>
      <c r="L15" s="78"/>
      <c r="M15" s="70"/>
    </row>
    <row r="16" spans="2:19" x14ac:dyDescent="0.2">
      <c r="B16" s="6">
        <v>5</v>
      </c>
      <c r="C16" s="7"/>
      <c r="D16" s="8" t="s">
        <v>26</v>
      </c>
      <c r="E16" s="9"/>
      <c r="F16" s="9"/>
      <c r="G16" s="10"/>
      <c r="H16" s="10"/>
      <c r="I16" s="10"/>
      <c r="J16" s="10"/>
      <c r="K16" s="10"/>
      <c r="L16" s="78"/>
      <c r="M16" s="70"/>
    </row>
    <row r="17" spans="2:13" x14ac:dyDescent="0.2">
      <c r="B17" s="6">
        <v>6</v>
      </c>
      <c r="C17" s="7"/>
      <c r="D17" s="8" t="s">
        <v>26</v>
      </c>
      <c r="E17" s="9"/>
      <c r="F17" s="9"/>
      <c r="G17" s="10"/>
      <c r="H17" s="10"/>
      <c r="I17" s="10"/>
      <c r="J17" s="10"/>
      <c r="K17" s="10"/>
      <c r="L17" s="78"/>
      <c r="M17" s="70"/>
    </row>
    <row r="18" spans="2:13" x14ac:dyDescent="0.2">
      <c r="B18" s="6">
        <v>7</v>
      </c>
      <c r="C18" s="7"/>
      <c r="D18" s="8" t="s">
        <v>26</v>
      </c>
      <c r="E18" s="9"/>
      <c r="F18" s="9"/>
      <c r="G18" s="10"/>
      <c r="H18" s="10"/>
      <c r="I18" s="10"/>
      <c r="J18" s="10"/>
      <c r="K18" s="10"/>
      <c r="L18" s="78"/>
      <c r="M18" s="70"/>
    </row>
    <row r="19" spans="2:13" x14ac:dyDescent="0.2">
      <c r="B19" s="6">
        <v>8</v>
      </c>
      <c r="C19" s="7"/>
      <c r="D19" s="8" t="s">
        <v>26</v>
      </c>
      <c r="E19" s="9"/>
      <c r="F19" s="9"/>
      <c r="G19" s="10"/>
      <c r="H19" s="10"/>
      <c r="I19" s="10"/>
      <c r="J19" s="10"/>
      <c r="K19" s="10"/>
      <c r="L19" s="78"/>
      <c r="M19" s="70"/>
    </row>
    <row r="20" spans="2:13" x14ac:dyDescent="0.2">
      <c r="B20" s="6">
        <v>9</v>
      </c>
      <c r="C20" s="7"/>
      <c r="D20" s="8" t="s">
        <v>26</v>
      </c>
      <c r="E20" s="9"/>
      <c r="F20" s="9"/>
      <c r="G20" s="10"/>
      <c r="H20" s="10"/>
      <c r="I20" s="10"/>
      <c r="J20" s="10"/>
      <c r="K20" s="10"/>
      <c r="L20" s="78"/>
      <c r="M20" s="70"/>
    </row>
    <row r="21" spans="2:13" ht="15" thickBot="1" x14ac:dyDescent="0.25">
      <c r="B21" s="6">
        <v>10</v>
      </c>
      <c r="C21" s="7"/>
      <c r="D21" s="8" t="s">
        <v>26</v>
      </c>
      <c r="E21" s="9"/>
      <c r="F21" s="9"/>
      <c r="G21" s="10"/>
      <c r="H21" s="10"/>
      <c r="I21" s="10"/>
      <c r="J21" s="10"/>
      <c r="K21" s="10"/>
      <c r="L21" s="78"/>
      <c r="M21" s="70"/>
    </row>
    <row r="22" spans="2:13" hidden="1" outlineLevel="1" x14ac:dyDescent="0.2">
      <c r="B22" s="6">
        <v>11</v>
      </c>
      <c r="C22" s="7"/>
      <c r="D22" s="8" t="s">
        <v>26</v>
      </c>
      <c r="E22" s="9"/>
      <c r="F22" s="9"/>
      <c r="G22" s="10"/>
      <c r="H22" s="10"/>
      <c r="I22" s="10"/>
      <c r="J22" s="10"/>
      <c r="K22" s="10"/>
      <c r="L22" s="78"/>
      <c r="M22" s="70"/>
    </row>
    <row r="23" spans="2:13" hidden="1" outlineLevel="1" x14ac:dyDescent="0.2">
      <c r="B23" s="6">
        <v>12</v>
      </c>
      <c r="C23" s="7"/>
      <c r="D23" s="8" t="s">
        <v>26</v>
      </c>
      <c r="E23" s="9"/>
      <c r="F23" s="9"/>
      <c r="G23" s="10"/>
      <c r="H23" s="10"/>
      <c r="I23" s="10"/>
      <c r="J23" s="10"/>
      <c r="K23" s="10"/>
      <c r="L23" s="78"/>
      <c r="M23" s="70"/>
    </row>
    <row r="24" spans="2:13" hidden="1" outlineLevel="1" x14ac:dyDescent="0.2">
      <c r="B24" s="6">
        <v>13</v>
      </c>
      <c r="C24" s="7"/>
      <c r="D24" s="8" t="s">
        <v>26</v>
      </c>
      <c r="E24" s="9"/>
      <c r="F24" s="9"/>
      <c r="G24" s="10"/>
      <c r="H24" s="10"/>
      <c r="I24" s="10"/>
      <c r="J24" s="10"/>
      <c r="K24" s="10"/>
      <c r="L24" s="78"/>
      <c r="M24" s="70"/>
    </row>
    <row r="25" spans="2:13" hidden="1" outlineLevel="1" x14ac:dyDescent="0.2">
      <c r="B25" s="6">
        <v>14</v>
      </c>
      <c r="C25" s="7"/>
      <c r="D25" s="8" t="s">
        <v>26</v>
      </c>
      <c r="E25" s="9"/>
      <c r="F25" s="9"/>
      <c r="G25" s="10"/>
      <c r="H25" s="10"/>
      <c r="I25" s="10"/>
      <c r="J25" s="10"/>
      <c r="K25" s="10"/>
      <c r="L25" s="78"/>
      <c r="M25" s="70"/>
    </row>
    <row r="26" spans="2:13" hidden="1" outlineLevel="1" x14ac:dyDescent="0.2">
      <c r="B26" s="6">
        <v>15</v>
      </c>
      <c r="C26" s="7"/>
      <c r="D26" s="8" t="s">
        <v>26</v>
      </c>
      <c r="E26" s="9"/>
      <c r="F26" s="9"/>
      <c r="G26" s="10"/>
      <c r="H26" s="10"/>
      <c r="I26" s="10"/>
      <c r="J26" s="10"/>
      <c r="K26" s="10"/>
      <c r="L26" s="78"/>
      <c r="M26" s="70"/>
    </row>
    <row r="27" spans="2:13" hidden="1" outlineLevel="1" x14ac:dyDescent="0.2">
      <c r="B27" s="6">
        <v>16</v>
      </c>
      <c r="C27" s="7"/>
      <c r="D27" s="8" t="s">
        <v>26</v>
      </c>
      <c r="E27" s="9"/>
      <c r="F27" s="9"/>
      <c r="G27" s="10"/>
      <c r="H27" s="10"/>
      <c r="I27" s="10"/>
      <c r="J27" s="10"/>
      <c r="K27" s="10"/>
      <c r="L27" s="78"/>
      <c r="M27" s="70"/>
    </row>
    <row r="28" spans="2:13" hidden="1" outlineLevel="1" x14ac:dyDescent="0.2">
      <c r="B28" s="6">
        <v>17</v>
      </c>
      <c r="C28" s="7"/>
      <c r="D28" s="8" t="s">
        <v>26</v>
      </c>
      <c r="E28" s="9"/>
      <c r="F28" s="9"/>
      <c r="G28" s="10"/>
      <c r="H28" s="10"/>
      <c r="I28" s="10"/>
      <c r="J28" s="10"/>
      <c r="K28" s="10"/>
      <c r="L28" s="78"/>
      <c r="M28" s="70"/>
    </row>
    <row r="29" spans="2:13" hidden="1" outlineLevel="1" x14ac:dyDescent="0.2">
      <c r="B29" s="6">
        <v>18</v>
      </c>
      <c r="C29" s="7"/>
      <c r="D29" s="8" t="s">
        <v>26</v>
      </c>
      <c r="E29" s="9"/>
      <c r="F29" s="9"/>
      <c r="G29" s="10"/>
      <c r="H29" s="10"/>
      <c r="I29" s="10"/>
      <c r="J29" s="10"/>
      <c r="K29" s="10"/>
      <c r="L29" s="78"/>
      <c r="M29" s="70"/>
    </row>
    <row r="30" spans="2:13" hidden="1" outlineLevel="1" x14ac:dyDescent="0.2">
      <c r="B30" s="6">
        <v>19</v>
      </c>
      <c r="C30" s="7"/>
      <c r="D30" s="8" t="s">
        <v>26</v>
      </c>
      <c r="E30" s="9"/>
      <c r="F30" s="9"/>
      <c r="G30" s="10"/>
      <c r="H30" s="10"/>
      <c r="I30" s="10"/>
      <c r="J30" s="10"/>
      <c r="K30" s="10"/>
      <c r="L30" s="78"/>
      <c r="M30" s="70"/>
    </row>
    <row r="31" spans="2:13" hidden="1" outlineLevel="1" x14ac:dyDescent="0.2">
      <c r="B31" s="6">
        <v>20</v>
      </c>
      <c r="C31" s="7"/>
      <c r="D31" s="8" t="s">
        <v>26</v>
      </c>
      <c r="E31" s="9"/>
      <c r="F31" s="9"/>
      <c r="G31" s="10"/>
      <c r="H31" s="10"/>
      <c r="I31" s="10"/>
      <c r="J31" s="10"/>
      <c r="K31" s="10"/>
      <c r="L31" s="78"/>
      <c r="M31" s="70"/>
    </row>
    <row r="32" spans="2:13" hidden="1" outlineLevel="1" x14ac:dyDescent="0.2">
      <c r="B32" s="6">
        <v>21</v>
      </c>
      <c r="C32" s="7"/>
      <c r="D32" s="8" t="s">
        <v>26</v>
      </c>
      <c r="E32" s="9"/>
      <c r="F32" s="9"/>
      <c r="G32" s="10"/>
      <c r="H32" s="10"/>
      <c r="I32" s="10"/>
      <c r="J32" s="10"/>
      <c r="K32" s="10"/>
      <c r="L32" s="78"/>
      <c r="M32" s="70"/>
    </row>
    <row r="33" spans="1:13" ht="15" hidden="1" outlineLevel="1" thickBot="1" x14ac:dyDescent="0.25">
      <c r="B33" s="6">
        <v>22</v>
      </c>
      <c r="C33" s="11"/>
      <c r="D33" s="8" t="s">
        <v>26</v>
      </c>
      <c r="E33" s="12"/>
      <c r="F33" s="12"/>
      <c r="G33" s="13"/>
      <c r="H33" s="13"/>
      <c r="I33" s="13"/>
      <c r="J33" s="13"/>
      <c r="K33" s="13"/>
      <c r="L33" s="79"/>
      <c r="M33" s="71"/>
    </row>
    <row r="34" spans="1:13" ht="15" collapsed="1" thickBot="1" x14ac:dyDescent="0.25">
      <c r="B34" s="97" t="s">
        <v>27</v>
      </c>
      <c r="C34" s="98"/>
      <c r="D34" s="98"/>
      <c r="E34" s="99"/>
      <c r="F34" s="99"/>
      <c r="G34" s="100">
        <f>SUM(G12:G33)</f>
        <v>0</v>
      </c>
      <c r="H34" s="100">
        <f t="shared" ref="H34:M34" si="0">SUM(H12:H33)</f>
        <v>0</v>
      </c>
      <c r="I34" s="100">
        <f t="shared" si="0"/>
        <v>0</v>
      </c>
      <c r="J34" s="100">
        <f t="shared" si="0"/>
        <v>0</v>
      </c>
      <c r="K34" s="100">
        <f>SUM(K12:K33)</f>
        <v>0</v>
      </c>
      <c r="L34" s="80">
        <f t="shared" si="0"/>
        <v>0</v>
      </c>
      <c r="M34" s="101">
        <f t="shared" si="0"/>
        <v>0</v>
      </c>
    </row>
    <row r="35" spans="1:13" ht="56.25" customHeight="1" x14ac:dyDescent="0.2">
      <c r="A35" s="102" t="s">
        <v>28</v>
      </c>
      <c r="B35" s="5" t="s">
        <v>14</v>
      </c>
      <c r="C35" s="30" t="s">
        <v>29</v>
      </c>
      <c r="D35" s="30" t="s">
        <v>30</v>
      </c>
      <c r="E35" s="30" t="s">
        <v>17</v>
      </c>
      <c r="F35" s="30" t="s">
        <v>18</v>
      </c>
      <c r="G35" s="30" t="s">
        <v>19</v>
      </c>
      <c r="H35" s="30" t="s">
        <v>20</v>
      </c>
      <c r="I35" s="30" t="s">
        <v>21</v>
      </c>
      <c r="J35" s="30" t="s">
        <v>31</v>
      </c>
      <c r="K35" s="30" t="s">
        <v>23</v>
      </c>
      <c r="L35" s="30" t="s">
        <v>32</v>
      </c>
      <c r="M35" s="30" t="s">
        <v>25</v>
      </c>
    </row>
    <row r="36" spans="1:13" outlineLevel="1" x14ac:dyDescent="0.2">
      <c r="A36" s="20" t="s">
        <v>28</v>
      </c>
      <c r="B36" s="6">
        <v>1</v>
      </c>
      <c r="C36" s="77"/>
      <c r="D36" s="73" t="s">
        <v>33</v>
      </c>
      <c r="E36" s="74"/>
      <c r="F36" s="74"/>
      <c r="G36" s="75"/>
      <c r="H36" s="75"/>
      <c r="I36" s="75"/>
      <c r="J36" s="75"/>
      <c r="K36" s="75"/>
      <c r="L36" s="81"/>
      <c r="M36" s="76"/>
    </row>
    <row r="37" spans="1:13" outlineLevel="1" x14ac:dyDescent="0.2">
      <c r="A37" s="20" t="s">
        <v>28</v>
      </c>
      <c r="B37" s="6">
        <v>2</v>
      </c>
      <c r="C37" s="77"/>
      <c r="D37" s="73" t="s">
        <v>33</v>
      </c>
      <c r="E37" s="74"/>
      <c r="F37" s="74"/>
      <c r="G37" s="75"/>
      <c r="H37" s="75"/>
      <c r="I37" s="75"/>
      <c r="J37" s="75"/>
      <c r="K37" s="75"/>
      <c r="L37" s="81"/>
      <c r="M37" s="76"/>
    </row>
    <row r="38" spans="1:13" outlineLevel="1" x14ac:dyDescent="0.2">
      <c r="A38" s="20" t="s">
        <v>28</v>
      </c>
      <c r="B38" s="6">
        <v>3</v>
      </c>
      <c r="C38" s="77"/>
      <c r="D38" s="73" t="s">
        <v>33</v>
      </c>
      <c r="E38" s="74"/>
      <c r="F38" s="74"/>
      <c r="G38" s="75"/>
      <c r="H38" s="75"/>
      <c r="I38" s="75"/>
      <c r="J38" s="75"/>
      <c r="K38" s="75"/>
      <c r="L38" s="81"/>
      <c r="M38" s="76"/>
    </row>
    <row r="39" spans="1:13" outlineLevel="1" x14ac:dyDescent="0.2">
      <c r="A39" s="20" t="s">
        <v>28</v>
      </c>
      <c r="B39" s="6">
        <v>4</v>
      </c>
      <c r="C39" s="77"/>
      <c r="D39" s="73" t="s">
        <v>33</v>
      </c>
      <c r="E39" s="74"/>
      <c r="F39" s="74"/>
      <c r="G39" s="75"/>
      <c r="H39" s="75"/>
      <c r="I39" s="75"/>
      <c r="J39" s="75"/>
      <c r="K39" s="75"/>
      <c r="L39" s="81"/>
      <c r="M39" s="76"/>
    </row>
    <row r="40" spans="1:13" outlineLevel="1" x14ac:dyDescent="0.2">
      <c r="A40" s="20" t="s">
        <v>28</v>
      </c>
      <c r="B40" s="6">
        <v>5</v>
      </c>
      <c r="C40" s="77"/>
      <c r="D40" s="73" t="s">
        <v>33</v>
      </c>
      <c r="E40" s="74"/>
      <c r="F40" s="74"/>
      <c r="G40" s="75"/>
      <c r="H40" s="75"/>
      <c r="I40" s="75"/>
      <c r="J40" s="75"/>
      <c r="K40" s="75"/>
      <c r="L40" s="81"/>
      <c r="M40" s="76"/>
    </row>
    <row r="41" spans="1:13" outlineLevel="1" x14ac:dyDescent="0.2">
      <c r="A41" s="20" t="s">
        <v>28</v>
      </c>
      <c r="B41" s="6">
        <v>6</v>
      </c>
      <c r="C41" s="77"/>
      <c r="D41" s="73" t="s">
        <v>33</v>
      </c>
      <c r="E41" s="74"/>
      <c r="F41" s="74"/>
      <c r="G41" s="75"/>
      <c r="H41" s="75"/>
      <c r="I41" s="75"/>
      <c r="J41" s="75"/>
      <c r="K41" s="75"/>
      <c r="L41" s="81"/>
      <c r="M41" s="76"/>
    </row>
    <row r="42" spans="1:13" outlineLevel="1" x14ac:dyDescent="0.2">
      <c r="A42" s="20" t="s">
        <v>28</v>
      </c>
      <c r="B42" s="6">
        <v>7</v>
      </c>
      <c r="C42" s="77"/>
      <c r="D42" s="73" t="s">
        <v>33</v>
      </c>
      <c r="E42" s="74"/>
      <c r="F42" s="74"/>
      <c r="G42" s="75"/>
      <c r="H42" s="75"/>
      <c r="I42" s="75"/>
      <c r="J42" s="75"/>
      <c r="K42" s="75"/>
      <c r="L42" s="81"/>
      <c r="M42" s="76"/>
    </row>
    <row r="43" spans="1:13" outlineLevel="1" x14ac:dyDescent="0.2">
      <c r="A43" s="20" t="s">
        <v>28</v>
      </c>
      <c r="B43" s="6">
        <v>8</v>
      </c>
      <c r="C43" s="77"/>
      <c r="D43" s="73" t="s">
        <v>33</v>
      </c>
      <c r="E43" s="74"/>
      <c r="F43" s="74"/>
      <c r="G43" s="75"/>
      <c r="H43" s="75"/>
      <c r="I43" s="75"/>
      <c r="J43" s="75"/>
      <c r="K43" s="75"/>
      <c r="L43" s="81"/>
      <c r="M43" s="76"/>
    </row>
    <row r="44" spans="1:13" outlineLevel="1" x14ac:dyDescent="0.2">
      <c r="A44" s="20" t="s">
        <v>28</v>
      </c>
      <c r="B44" s="6">
        <v>9</v>
      </c>
      <c r="C44" s="77"/>
      <c r="D44" s="73" t="s">
        <v>33</v>
      </c>
      <c r="E44" s="74"/>
      <c r="F44" s="74"/>
      <c r="G44" s="75"/>
      <c r="H44" s="75"/>
      <c r="I44" s="75"/>
      <c r="J44" s="75"/>
      <c r="K44" s="75"/>
      <c r="L44" s="81"/>
      <c r="M44" s="76"/>
    </row>
    <row r="45" spans="1:13" ht="15" outlineLevel="1" thickBot="1" x14ac:dyDescent="0.25">
      <c r="A45" s="20" t="s">
        <v>28</v>
      </c>
      <c r="B45" s="17">
        <v>10</v>
      </c>
      <c r="C45" s="104"/>
      <c r="D45" s="105" t="s">
        <v>33</v>
      </c>
      <c r="E45" s="106"/>
      <c r="F45" s="106"/>
      <c r="G45" s="107"/>
      <c r="H45" s="107"/>
      <c r="I45" s="107"/>
      <c r="J45" s="107"/>
      <c r="K45" s="107"/>
      <c r="L45" s="108"/>
      <c r="M45" s="109"/>
    </row>
    <row r="46" spans="1:13" ht="15" thickBot="1" x14ac:dyDescent="0.25">
      <c r="B46" s="112" t="s">
        <v>34</v>
      </c>
      <c r="C46" s="113"/>
      <c r="D46" s="114"/>
      <c r="E46" s="115"/>
      <c r="F46" s="115"/>
      <c r="G46" s="116">
        <f>SUM(G36:G45)</f>
        <v>0</v>
      </c>
      <c r="H46" s="116">
        <f t="shared" ref="H46:M46" si="1">SUM(H36:H45)</f>
        <v>0</v>
      </c>
      <c r="I46" s="116">
        <f t="shared" si="1"/>
        <v>0</v>
      </c>
      <c r="J46" s="116">
        <f t="shared" si="1"/>
        <v>0</v>
      </c>
      <c r="K46" s="116">
        <f t="shared" si="1"/>
        <v>0</v>
      </c>
      <c r="L46" s="117">
        <f t="shared" si="1"/>
        <v>0</v>
      </c>
      <c r="M46" s="118">
        <f t="shared" si="1"/>
        <v>0</v>
      </c>
    </row>
    <row r="47" spans="1:13" ht="56.25" customHeight="1" x14ac:dyDescent="0.2">
      <c r="A47" s="103" t="s">
        <v>35</v>
      </c>
      <c r="B47" s="110" t="s">
        <v>14</v>
      </c>
      <c r="C47" s="111" t="s">
        <v>36</v>
      </c>
      <c r="D47" s="111" t="s">
        <v>30</v>
      </c>
      <c r="E47" s="111" t="s">
        <v>17</v>
      </c>
      <c r="F47" s="111" t="s">
        <v>18</v>
      </c>
      <c r="G47" s="111" t="s">
        <v>19</v>
      </c>
      <c r="H47" s="111" t="s">
        <v>20</v>
      </c>
      <c r="I47" s="111" t="s">
        <v>21</v>
      </c>
      <c r="J47" s="111" t="s">
        <v>37</v>
      </c>
      <c r="K47" s="111" t="s">
        <v>23</v>
      </c>
      <c r="L47" s="111" t="s">
        <v>32</v>
      </c>
      <c r="M47" s="111" t="s">
        <v>25</v>
      </c>
    </row>
    <row r="48" spans="1:13" outlineLevel="1" x14ac:dyDescent="0.2">
      <c r="A48" s="124" t="s">
        <v>35</v>
      </c>
      <c r="B48" s="6">
        <v>1</v>
      </c>
      <c r="C48" s="77"/>
      <c r="D48" s="73" t="s">
        <v>33</v>
      </c>
      <c r="E48" s="74"/>
      <c r="F48" s="74"/>
      <c r="G48" s="75"/>
      <c r="H48" s="75"/>
      <c r="I48" s="75"/>
      <c r="J48" s="75"/>
      <c r="K48" s="75"/>
      <c r="L48" s="81"/>
      <c r="M48" s="76"/>
    </row>
    <row r="49" spans="1:13" outlineLevel="1" x14ac:dyDescent="0.2">
      <c r="A49" s="124" t="s">
        <v>35</v>
      </c>
      <c r="B49" s="6">
        <v>2</v>
      </c>
      <c r="C49" s="77"/>
      <c r="D49" s="73" t="s">
        <v>33</v>
      </c>
      <c r="E49" s="74"/>
      <c r="F49" s="74"/>
      <c r="G49" s="75"/>
      <c r="H49" s="75"/>
      <c r="I49" s="75"/>
      <c r="J49" s="75"/>
      <c r="K49" s="75"/>
      <c r="L49" s="81"/>
      <c r="M49" s="76"/>
    </row>
    <row r="50" spans="1:13" outlineLevel="1" x14ac:dyDescent="0.2">
      <c r="A50" s="124" t="s">
        <v>35</v>
      </c>
      <c r="B50" s="6">
        <v>3</v>
      </c>
      <c r="C50" s="77"/>
      <c r="D50" s="73" t="s">
        <v>33</v>
      </c>
      <c r="E50" s="74"/>
      <c r="F50" s="74"/>
      <c r="G50" s="75"/>
      <c r="H50" s="75"/>
      <c r="I50" s="75"/>
      <c r="J50" s="75"/>
      <c r="K50" s="75"/>
      <c r="L50" s="81"/>
      <c r="M50" s="76"/>
    </row>
    <row r="51" spans="1:13" outlineLevel="1" x14ac:dyDescent="0.2">
      <c r="A51" s="124" t="s">
        <v>35</v>
      </c>
      <c r="B51" s="6">
        <v>4</v>
      </c>
      <c r="C51" s="77"/>
      <c r="D51" s="73" t="s">
        <v>33</v>
      </c>
      <c r="E51" s="74"/>
      <c r="F51" s="74"/>
      <c r="G51" s="75"/>
      <c r="H51" s="75"/>
      <c r="I51" s="75"/>
      <c r="J51" s="75"/>
      <c r="K51" s="75"/>
      <c r="L51" s="81"/>
      <c r="M51" s="76"/>
    </row>
    <row r="52" spans="1:13" outlineLevel="1" x14ac:dyDescent="0.2">
      <c r="A52" s="124" t="s">
        <v>35</v>
      </c>
      <c r="B52" s="6">
        <v>5</v>
      </c>
      <c r="C52" s="77"/>
      <c r="D52" s="73" t="s">
        <v>33</v>
      </c>
      <c r="E52" s="74"/>
      <c r="F52" s="74"/>
      <c r="G52" s="75"/>
      <c r="H52" s="75"/>
      <c r="I52" s="75"/>
      <c r="J52" s="75"/>
      <c r="K52" s="75"/>
      <c r="L52" s="81"/>
      <c r="M52" s="76"/>
    </row>
    <row r="53" spans="1:13" outlineLevel="1" x14ac:dyDescent="0.2">
      <c r="A53" s="124" t="s">
        <v>35</v>
      </c>
      <c r="B53" s="6">
        <v>6</v>
      </c>
      <c r="C53" s="77"/>
      <c r="D53" s="73" t="s">
        <v>33</v>
      </c>
      <c r="E53" s="74"/>
      <c r="F53" s="74"/>
      <c r="G53" s="75"/>
      <c r="H53" s="75"/>
      <c r="I53" s="75"/>
      <c r="J53" s="75"/>
      <c r="K53" s="75"/>
      <c r="L53" s="81"/>
      <c r="M53" s="76"/>
    </row>
    <row r="54" spans="1:13" outlineLevel="1" x14ac:dyDescent="0.2">
      <c r="A54" s="124" t="s">
        <v>35</v>
      </c>
      <c r="B54" s="6">
        <v>7</v>
      </c>
      <c r="C54" s="77"/>
      <c r="D54" s="73" t="s">
        <v>33</v>
      </c>
      <c r="E54" s="74"/>
      <c r="F54" s="74"/>
      <c r="G54" s="75"/>
      <c r="H54" s="75"/>
      <c r="I54" s="75"/>
      <c r="J54" s="75"/>
      <c r="K54" s="75"/>
      <c r="L54" s="81"/>
      <c r="M54" s="76"/>
    </row>
    <row r="55" spans="1:13" outlineLevel="1" x14ac:dyDescent="0.2">
      <c r="A55" s="124" t="s">
        <v>35</v>
      </c>
      <c r="B55" s="6">
        <v>8</v>
      </c>
      <c r="C55" s="77"/>
      <c r="D55" s="73" t="s">
        <v>33</v>
      </c>
      <c r="E55" s="74"/>
      <c r="F55" s="74"/>
      <c r="G55" s="75"/>
      <c r="H55" s="75"/>
      <c r="I55" s="75"/>
      <c r="J55" s="75"/>
      <c r="K55" s="75"/>
      <c r="L55" s="81"/>
      <c r="M55" s="76"/>
    </row>
    <row r="56" spans="1:13" outlineLevel="1" x14ac:dyDescent="0.2">
      <c r="A56" s="124" t="s">
        <v>35</v>
      </c>
      <c r="B56" s="6">
        <v>9</v>
      </c>
      <c r="C56" s="77"/>
      <c r="D56" s="73" t="s">
        <v>33</v>
      </c>
      <c r="E56" s="74"/>
      <c r="F56" s="74"/>
      <c r="G56" s="75"/>
      <c r="H56" s="75"/>
      <c r="I56" s="75"/>
      <c r="J56" s="75"/>
      <c r="K56" s="75"/>
      <c r="L56" s="81"/>
      <c r="M56" s="76"/>
    </row>
    <row r="57" spans="1:13" ht="15" outlineLevel="1" thickBot="1" x14ac:dyDescent="0.25">
      <c r="A57" s="124" t="s">
        <v>35</v>
      </c>
      <c r="B57" s="17">
        <v>10</v>
      </c>
      <c r="C57" s="104"/>
      <c r="D57" s="105" t="s">
        <v>33</v>
      </c>
      <c r="E57" s="106"/>
      <c r="F57" s="106"/>
      <c r="G57" s="107"/>
      <c r="H57" s="107"/>
      <c r="I57" s="107"/>
      <c r="J57" s="107"/>
      <c r="K57" s="107"/>
      <c r="L57" s="108"/>
      <c r="M57" s="109"/>
    </row>
    <row r="58" spans="1:13" ht="15" thickBot="1" x14ac:dyDescent="0.25">
      <c r="B58" s="119" t="s">
        <v>38</v>
      </c>
      <c r="C58" s="113"/>
      <c r="D58" s="114"/>
      <c r="E58" s="115"/>
      <c r="F58" s="115"/>
      <c r="G58" s="116">
        <f>SUM(G48:G57)</f>
        <v>0</v>
      </c>
      <c r="H58" s="116">
        <f t="shared" ref="H58:M58" si="2">SUM(H48:H57)</f>
        <v>0</v>
      </c>
      <c r="I58" s="116">
        <f t="shared" si="2"/>
        <v>0</v>
      </c>
      <c r="J58" s="116">
        <f t="shared" si="2"/>
        <v>0</v>
      </c>
      <c r="K58" s="116">
        <f t="shared" si="2"/>
        <v>0</v>
      </c>
      <c r="L58" s="117">
        <f t="shared" si="2"/>
        <v>0</v>
      </c>
      <c r="M58" s="118">
        <f t="shared" si="2"/>
        <v>0</v>
      </c>
    </row>
    <row r="59" spans="1:13" ht="56.25" customHeight="1" x14ac:dyDescent="0.2">
      <c r="A59" s="102" t="s">
        <v>39</v>
      </c>
      <c r="B59" s="110" t="s">
        <v>14</v>
      </c>
      <c r="C59" s="111" t="s">
        <v>40</v>
      </c>
      <c r="D59" s="111" t="s">
        <v>30</v>
      </c>
      <c r="E59" s="111" t="s">
        <v>17</v>
      </c>
      <c r="F59" s="111" t="s">
        <v>18</v>
      </c>
      <c r="G59" s="111" t="s">
        <v>19</v>
      </c>
      <c r="H59" s="111" t="s">
        <v>20</v>
      </c>
      <c r="I59" s="111" t="s">
        <v>21</v>
      </c>
      <c r="J59" s="111" t="s">
        <v>37</v>
      </c>
      <c r="K59" s="111" t="s">
        <v>23</v>
      </c>
      <c r="L59" s="111" t="s">
        <v>32</v>
      </c>
      <c r="M59" s="111" t="s">
        <v>25</v>
      </c>
    </row>
    <row r="60" spans="1:13" outlineLevel="1" x14ac:dyDescent="0.2">
      <c r="A60" s="124" t="s">
        <v>39</v>
      </c>
      <c r="B60" s="6">
        <v>1</v>
      </c>
      <c r="C60" s="77"/>
      <c r="D60" s="73" t="s">
        <v>33</v>
      </c>
      <c r="E60" s="74"/>
      <c r="F60" s="74"/>
      <c r="G60" s="75"/>
      <c r="H60" s="75"/>
      <c r="I60" s="75"/>
      <c r="J60" s="75"/>
      <c r="K60" s="75"/>
      <c r="L60" s="81"/>
      <c r="M60" s="76"/>
    </row>
    <row r="61" spans="1:13" outlineLevel="1" x14ac:dyDescent="0.2">
      <c r="A61" s="124" t="s">
        <v>39</v>
      </c>
      <c r="B61" s="6">
        <v>2</v>
      </c>
      <c r="C61" s="77"/>
      <c r="D61" s="73" t="s">
        <v>33</v>
      </c>
      <c r="E61" s="74"/>
      <c r="F61" s="74"/>
      <c r="G61" s="75"/>
      <c r="H61" s="75"/>
      <c r="I61" s="75"/>
      <c r="J61" s="75"/>
      <c r="K61" s="75"/>
      <c r="L61" s="81"/>
      <c r="M61" s="76"/>
    </row>
    <row r="62" spans="1:13" outlineLevel="1" x14ac:dyDescent="0.2">
      <c r="A62" s="124" t="s">
        <v>39</v>
      </c>
      <c r="B62" s="6">
        <v>3</v>
      </c>
      <c r="C62" s="77"/>
      <c r="D62" s="73" t="s">
        <v>33</v>
      </c>
      <c r="E62" s="74"/>
      <c r="F62" s="74"/>
      <c r="G62" s="75"/>
      <c r="H62" s="75"/>
      <c r="I62" s="75"/>
      <c r="J62" s="75"/>
      <c r="K62" s="75"/>
      <c r="L62" s="81"/>
      <c r="M62" s="76"/>
    </row>
    <row r="63" spans="1:13" outlineLevel="1" x14ac:dyDescent="0.2">
      <c r="A63" s="124" t="s">
        <v>39</v>
      </c>
      <c r="B63" s="6">
        <v>4</v>
      </c>
      <c r="C63" s="77"/>
      <c r="D63" s="73" t="s">
        <v>33</v>
      </c>
      <c r="E63" s="74"/>
      <c r="F63" s="74"/>
      <c r="G63" s="75"/>
      <c r="H63" s="75"/>
      <c r="I63" s="75"/>
      <c r="J63" s="75"/>
      <c r="K63" s="75"/>
      <c r="L63" s="81"/>
      <c r="M63" s="76"/>
    </row>
    <row r="64" spans="1:13" outlineLevel="1" x14ac:dyDescent="0.2">
      <c r="A64" s="124" t="s">
        <v>39</v>
      </c>
      <c r="B64" s="6">
        <v>5</v>
      </c>
      <c r="C64" s="77"/>
      <c r="D64" s="73" t="s">
        <v>33</v>
      </c>
      <c r="E64" s="74"/>
      <c r="F64" s="74"/>
      <c r="G64" s="75"/>
      <c r="H64" s="75"/>
      <c r="I64" s="75"/>
      <c r="J64" s="75"/>
      <c r="K64" s="75"/>
      <c r="L64" s="81"/>
      <c r="M64" s="76"/>
    </row>
    <row r="65" spans="1:13" outlineLevel="1" x14ac:dyDescent="0.2">
      <c r="A65" s="124" t="s">
        <v>39</v>
      </c>
      <c r="B65" s="6">
        <v>6</v>
      </c>
      <c r="C65" s="77"/>
      <c r="D65" s="73" t="s">
        <v>33</v>
      </c>
      <c r="E65" s="74"/>
      <c r="F65" s="74"/>
      <c r="G65" s="75"/>
      <c r="H65" s="75"/>
      <c r="I65" s="75"/>
      <c r="J65" s="75"/>
      <c r="K65" s="75"/>
      <c r="L65" s="81"/>
      <c r="M65" s="76"/>
    </row>
    <row r="66" spans="1:13" outlineLevel="1" x14ac:dyDescent="0.2">
      <c r="A66" s="124" t="s">
        <v>39</v>
      </c>
      <c r="B66" s="6">
        <v>7</v>
      </c>
      <c r="C66" s="77"/>
      <c r="D66" s="73" t="s">
        <v>33</v>
      </c>
      <c r="E66" s="74"/>
      <c r="F66" s="74"/>
      <c r="G66" s="75"/>
      <c r="H66" s="75"/>
      <c r="I66" s="75"/>
      <c r="J66" s="75"/>
      <c r="K66" s="75"/>
      <c r="L66" s="81"/>
      <c r="M66" s="76"/>
    </row>
    <row r="67" spans="1:13" outlineLevel="1" x14ac:dyDescent="0.2">
      <c r="A67" s="124" t="s">
        <v>39</v>
      </c>
      <c r="B67" s="6">
        <v>8</v>
      </c>
      <c r="C67" s="77"/>
      <c r="D67" s="73" t="s">
        <v>33</v>
      </c>
      <c r="E67" s="74"/>
      <c r="F67" s="74"/>
      <c r="G67" s="75"/>
      <c r="H67" s="75"/>
      <c r="I67" s="75"/>
      <c r="J67" s="75"/>
      <c r="K67" s="75"/>
      <c r="L67" s="81"/>
      <c r="M67" s="76"/>
    </row>
    <row r="68" spans="1:13" outlineLevel="1" x14ac:dyDescent="0.2">
      <c r="A68" s="124" t="s">
        <v>39</v>
      </c>
      <c r="B68" s="6">
        <v>9</v>
      </c>
      <c r="C68" s="77"/>
      <c r="D68" s="73" t="s">
        <v>33</v>
      </c>
      <c r="E68" s="74"/>
      <c r="F68" s="74"/>
      <c r="G68" s="75"/>
      <c r="H68" s="75"/>
      <c r="I68" s="75"/>
      <c r="J68" s="75"/>
      <c r="K68" s="75"/>
      <c r="L68" s="81"/>
      <c r="M68" s="76"/>
    </row>
    <row r="69" spans="1:13" ht="15" outlineLevel="1" thickBot="1" x14ac:dyDescent="0.25">
      <c r="A69" s="124" t="s">
        <v>39</v>
      </c>
      <c r="B69" s="17">
        <v>10</v>
      </c>
      <c r="C69" s="104"/>
      <c r="D69" s="105" t="s">
        <v>33</v>
      </c>
      <c r="E69" s="106"/>
      <c r="F69" s="106"/>
      <c r="G69" s="107"/>
      <c r="H69" s="107"/>
      <c r="I69" s="107"/>
      <c r="J69" s="107"/>
      <c r="K69" s="107"/>
      <c r="L69" s="108"/>
      <c r="M69" s="109"/>
    </row>
    <row r="70" spans="1:13" ht="15" thickBot="1" x14ac:dyDescent="0.25">
      <c r="B70" s="112" t="s">
        <v>41</v>
      </c>
      <c r="C70" s="113"/>
      <c r="D70" s="114"/>
      <c r="E70" s="115"/>
      <c r="F70" s="115"/>
      <c r="G70" s="116">
        <f>SUM(G60:G69)</f>
        <v>0</v>
      </c>
      <c r="H70" s="116">
        <f t="shared" ref="H70:M70" si="3">SUM(H60:H69)</f>
        <v>0</v>
      </c>
      <c r="I70" s="116">
        <f t="shared" si="3"/>
        <v>0</v>
      </c>
      <c r="J70" s="116">
        <f t="shared" si="3"/>
        <v>0</v>
      </c>
      <c r="K70" s="116">
        <f t="shared" si="3"/>
        <v>0</v>
      </c>
      <c r="L70" s="117">
        <f>SUM(L60:L69)</f>
        <v>0</v>
      </c>
      <c r="M70" s="118">
        <f t="shared" si="3"/>
        <v>0</v>
      </c>
    </row>
    <row r="71" spans="1:13" ht="56.25" customHeight="1" x14ac:dyDescent="0.2">
      <c r="B71" s="110" t="s">
        <v>14</v>
      </c>
      <c r="C71" s="111" t="s">
        <v>42</v>
      </c>
      <c r="D71" s="111" t="s">
        <v>30</v>
      </c>
      <c r="E71" s="111" t="s">
        <v>17</v>
      </c>
      <c r="F71" s="111" t="s">
        <v>18</v>
      </c>
      <c r="G71" s="111" t="s">
        <v>19</v>
      </c>
      <c r="H71" s="111" t="s">
        <v>20</v>
      </c>
      <c r="I71" s="111" t="s">
        <v>21</v>
      </c>
      <c r="J71" s="111" t="s">
        <v>37</v>
      </c>
      <c r="K71" s="111" t="s">
        <v>23</v>
      </c>
      <c r="L71" s="111" t="s">
        <v>32</v>
      </c>
      <c r="M71" s="111" t="s">
        <v>25</v>
      </c>
    </row>
    <row r="72" spans="1:13" x14ac:dyDescent="0.2">
      <c r="B72" s="6">
        <v>1</v>
      </c>
      <c r="C72" s="77"/>
      <c r="D72" s="73" t="s">
        <v>33</v>
      </c>
      <c r="E72" s="74"/>
      <c r="F72" s="74"/>
      <c r="G72" s="75"/>
      <c r="H72" s="75"/>
      <c r="I72" s="75"/>
      <c r="J72" s="75"/>
      <c r="K72" s="75"/>
      <c r="L72" s="81"/>
      <c r="M72" s="76"/>
    </row>
    <row r="73" spans="1:13" x14ac:dyDescent="0.2">
      <c r="B73" s="6">
        <v>2</v>
      </c>
      <c r="C73" s="77"/>
      <c r="D73" s="73" t="s">
        <v>33</v>
      </c>
      <c r="E73" s="74"/>
      <c r="F73" s="74"/>
      <c r="G73" s="75"/>
      <c r="H73" s="75"/>
      <c r="I73" s="75"/>
      <c r="J73" s="75"/>
      <c r="K73" s="75"/>
      <c r="L73" s="81"/>
      <c r="M73" s="76"/>
    </row>
    <row r="74" spans="1:13" x14ac:dyDescent="0.2">
      <c r="B74" s="6">
        <v>3</v>
      </c>
      <c r="C74" s="77"/>
      <c r="D74" s="73" t="s">
        <v>33</v>
      </c>
      <c r="E74" s="74"/>
      <c r="F74" s="74"/>
      <c r="G74" s="75"/>
      <c r="H74" s="75"/>
      <c r="I74" s="75"/>
      <c r="J74" s="75"/>
      <c r="K74" s="75"/>
      <c r="L74" s="81"/>
      <c r="M74" s="76"/>
    </row>
    <row r="75" spans="1:13" x14ac:dyDescent="0.2">
      <c r="B75" s="6">
        <v>4</v>
      </c>
      <c r="C75" s="77"/>
      <c r="D75" s="73" t="s">
        <v>33</v>
      </c>
      <c r="E75" s="74"/>
      <c r="F75" s="74"/>
      <c r="G75" s="75"/>
      <c r="H75" s="75"/>
      <c r="I75" s="75"/>
      <c r="J75" s="75"/>
      <c r="K75" s="75"/>
      <c r="L75" s="81"/>
      <c r="M75" s="76"/>
    </row>
    <row r="76" spans="1:13" x14ac:dyDescent="0.2">
      <c r="B76" s="6">
        <v>5</v>
      </c>
      <c r="C76" s="77"/>
      <c r="D76" s="73" t="s">
        <v>33</v>
      </c>
      <c r="E76" s="74"/>
      <c r="F76" s="74"/>
      <c r="G76" s="75"/>
      <c r="H76" s="75"/>
      <c r="I76" s="75"/>
      <c r="J76" s="75"/>
      <c r="K76" s="75"/>
      <c r="L76" s="81"/>
      <c r="M76" s="76"/>
    </row>
    <row r="77" spans="1:13" x14ac:dyDescent="0.2">
      <c r="B77" s="6">
        <v>6</v>
      </c>
      <c r="C77" s="77"/>
      <c r="D77" s="73" t="s">
        <v>33</v>
      </c>
      <c r="E77" s="74"/>
      <c r="F77" s="74"/>
      <c r="G77" s="75"/>
      <c r="H77" s="75"/>
      <c r="I77" s="75"/>
      <c r="J77" s="75"/>
      <c r="K77" s="75"/>
      <c r="L77" s="81"/>
      <c r="M77" s="76"/>
    </row>
    <row r="78" spans="1:13" x14ac:dyDescent="0.2">
      <c r="B78" s="6">
        <v>7</v>
      </c>
      <c r="C78" s="77"/>
      <c r="D78" s="73" t="s">
        <v>33</v>
      </c>
      <c r="E78" s="74"/>
      <c r="F78" s="74"/>
      <c r="G78" s="75"/>
      <c r="H78" s="75"/>
      <c r="I78" s="75"/>
      <c r="J78" s="75"/>
      <c r="K78" s="75"/>
      <c r="L78" s="81"/>
      <c r="M78" s="76"/>
    </row>
    <row r="79" spans="1:13" x14ac:dyDescent="0.2">
      <c r="B79" s="6">
        <v>8</v>
      </c>
      <c r="C79" s="77"/>
      <c r="D79" s="73" t="s">
        <v>33</v>
      </c>
      <c r="E79" s="74"/>
      <c r="F79" s="74"/>
      <c r="G79" s="75"/>
      <c r="H79" s="75"/>
      <c r="I79" s="75"/>
      <c r="J79" s="75"/>
      <c r="K79" s="75"/>
      <c r="L79" s="81"/>
      <c r="M79" s="76"/>
    </row>
    <row r="80" spans="1:13" x14ac:dyDescent="0.2">
      <c r="B80" s="6">
        <v>9</v>
      </c>
      <c r="C80" s="77"/>
      <c r="D80" s="73" t="s">
        <v>33</v>
      </c>
      <c r="E80" s="74"/>
      <c r="F80" s="74"/>
      <c r="G80" s="75"/>
      <c r="H80" s="75"/>
      <c r="I80" s="75"/>
      <c r="J80" s="75"/>
      <c r="K80" s="75"/>
      <c r="L80" s="81"/>
      <c r="M80" s="76"/>
    </row>
    <row r="81" spans="2:13" x14ac:dyDescent="0.2">
      <c r="B81" s="6">
        <v>10</v>
      </c>
      <c r="C81" s="77"/>
      <c r="D81" s="73" t="s">
        <v>33</v>
      </c>
      <c r="E81" s="74"/>
      <c r="F81" s="74"/>
      <c r="G81" s="75"/>
      <c r="H81" s="75"/>
      <c r="I81" s="75"/>
      <c r="J81" s="75"/>
      <c r="K81" s="75"/>
      <c r="L81" s="81"/>
      <c r="M81" s="76"/>
    </row>
    <row r="82" spans="2:13" hidden="1" outlineLevel="1" x14ac:dyDescent="0.2">
      <c r="B82" s="6">
        <v>11</v>
      </c>
      <c r="C82" s="77"/>
      <c r="D82" s="73" t="s">
        <v>33</v>
      </c>
      <c r="E82" s="74"/>
      <c r="F82" s="74"/>
      <c r="G82" s="75"/>
      <c r="H82" s="75"/>
      <c r="I82" s="75"/>
      <c r="J82" s="75"/>
      <c r="K82" s="75"/>
      <c r="L82" s="81"/>
      <c r="M82" s="76"/>
    </row>
    <row r="83" spans="2:13" hidden="1" outlineLevel="1" x14ac:dyDescent="0.2">
      <c r="B83" s="6">
        <v>12</v>
      </c>
      <c r="C83" s="77"/>
      <c r="D83" s="73" t="s">
        <v>33</v>
      </c>
      <c r="E83" s="74"/>
      <c r="F83" s="74"/>
      <c r="G83" s="75"/>
      <c r="H83" s="75"/>
      <c r="I83" s="75"/>
      <c r="J83" s="75"/>
      <c r="K83" s="75"/>
      <c r="L83" s="81"/>
      <c r="M83" s="76"/>
    </row>
    <row r="84" spans="2:13" hidden="1" outlineLevel="1" x14ac:dyDescent="0.2">
      <c r="B84" s="6">
        <v>13</v>
      </c>
      <c r="C84" s="77"/>
      <c r="D84" s="73" t="s">
        <v>33</v>
      </c>
      <c r="E84" s="74"/>
      <c r="F84" s="74"/>
      <c r="G84" s="75"/>
      <c r="H84" s="75"/>
      <c r="I84" s="75"/>
      <c r="J84" s="75"/>
      <c r="K84" s="75"/>
      <c r="L84" s="81"/>
      <c r="M84" s="76"/>
    </row>
    <row r="85" spans="2:13" hidden="1" outlineLevel="1" x14ac:dyDescent="0.2">
      <c r="B85" s="6">
        <v>14</v>
      </c>
      <c r="C85" s="77"/>
      <c r="D85" s="73" t="s">
        <v>33</v>
      </c>
      <c r="E85" s="74"/>
      <c r="F85" s="74"/>
      <c r="G85" s="75"/>
      <c r="H85" s="75"/>
      <c r="I85" s="75"/>
      <c r="J85" s="75"/>
      <c r="K85" s="75"/>
      <c r="L85" s="81"/>
      <c r="M85" s="76"/>
    </row>
    <row r="86" spans="2:13" hidden="1" outlineLevel="1" x14ac:dyDescent="0.2">
      <c r="B86" s="6">
        <v>15</v>
      </c>
      <c r="C86" s="77"/>
      <c r="D86" s="73" t="s">
        <v>33</v>
      </c>
      <c r="E86" s="74"/>
      <c r="F86" s="74"/>
      <c r="G86" s="75"/>
      <c r="H86" s="75"/>
      <c r="I86" s="75"/>
      <c r="J86" s="75"/>
      <c r="K86" s="75"/>
      <c r="L86" s="81"/>
      <c r="M86" s="76"/>
    </row>
    <row r="87" spans="2:13" hidden="1" outlineLevel="1" x14ac:dyDescent="0.2">
      <c r="B87" s="6">
        <v>16</v>
      </c>
      <c r="C87" s="77"/>
      <c r="D87" s="73" t="s">
        <v>33</v>
      </c>
      <c r="E87" s="74"/>
      <c r="F87" s="74"/>
      <c r="G87" s="75"/>
      <c r="H87" s="75"/>
      <c r="I87" s="75"/>
      <c r="J87" s="75"/>
      <c r="K87" s="75"/>
      <c r="L87" s="81"/>
      <c r="M87" s="76"/>
    </row>
    <row r="88" spans="2:13" hidden="1" outlineLevel="1" x14ac:dyDescent="0.2">
      <c r="B88" s="6">
        <v>17</v>
      </c>
      <c r="C88" s="77"/>
      <c r="D88" s="73" t="s">
        <v>33</v>
      </c>
      <c r="E88" s="74"/>
      <c r="F88" s="74"/>
      <c r="G88" s="75"/>
      <c r="H88" s="75"/>
      <c r="I88" s="75"/>
      <c r="J88" s="75"/>
      <c r="K88" s="75"/>
      <c r="L88" s="81"/>
      <c r="M88" s="76"/>
    </row>
    <row r="89" spans="2:13" hidden="1" outlineLevel="1" x14ac:dyDescent="0.2">
      <c r="B89" s="6">
        <v>18</v>
      </c>
      <c r="C89" s="77"/>
      <c r="D89" s="73" t="s">
        <v>33</v>
      </c>
      <c r="E89" s="74"/>
      <c r="F89" s="74"/>
      <c r="G89" s="75"/>
      <c r="H89" s="75"/>
      <c r="I89" s="75"/>
      <c r="J89" s="75"/>
      <c r="K89" s="75"/>
      <c r="L89" s="81"/>
      <c r="M89" s="76"/>
    </row>
    <row r="90" spans="2:13" hidden="1" outlineLevel="1" x14ac:dyDescent="0.2">
      <c r="B90" s="6">
        <v>19</v>
      </c>
      <c r="C90" s="77"/>
      <c r="D90" s="73" t="s">
        <v>33</v>
      </c>
      <c r="E90" s="74"/>
      <c r="F90" s="74"/>
      <c r="G90" s="75"/>
      <c r="H90" s="75"/>
      <c r="I90" s="75"/>
      <c r="J90" s="75"/>
      <c r="K90" s="75"/>
      <c r="L90" s="81"/>
      <c r="M90" s="76"/>
    </row>
    <row r="91" spans="2:13" hidden="1" outlineLevel="1" x14ac:dyDescent="0.2">
      <c r="B91" s="6">
        <v>20</v>
      </c>
      <c r="C91" s="77"/>
      <c r="D91" s="73" t="s">
        <v>33</v>
      </c>
      <c r="E91" s="74"/>
      <c r="F91" s="74"/>
      <c r="G91" s="75"/>
      <c r="H91" s="75"/>
      <c r="I91" s="75"/>
      <c r="J91" s="75"/>
      <c r="K91" s="75"/>
      <c r="L91" s="81"/>
      <c r="M91" s="76"/>
    </row>
    <row r="92" spans="2:13" hidden="1" outlineLevel="1" x14ac:dyDescent="0.2">
      <c r="B92" s="6">
        <v>21</v>
      </c>
      <c r="C92" s="77"/>
      <c r="D92" s="73" t="s">
        <v>33</v>
      </c>
      <c r="E92" s="74"/>
      <c r="F92" s="74"/>
      <c r="G92" s="75"/>
      <c r="H92" s="75"/>
      <c r="I92" s="75"/>
      <c r="J92" s="75"/>
      <c r="K92" s="75"/>
      <c r="L92" s="81"/>
      <c r="M92" s="76"/>
    </row>
    <row r="93" spans="2:13" hidden="1" outlineLevel="1" x14ac:dyDescent="0.2">
      <c r="B93" s="6">
        <v>22</v>
      </c>
      <c r="C93" s="77"/>
      <c r="D93" s="73" t="s">
        <v>33</v>
      </c>
      <c r="E93" s="74"/>
      <c r="F93" s="74"/>
      <c r="G93" s="75"/>
      <c r="H93" s="75"/>
      <c r="I93" s="75"/>
      <c r="J93" s="75"/>
      <c r="K93" s="75"/>
      <c r="L93" s="81"/>
      <c r="M93" s="76"/>
    </row>
    <row r="94" spans="2:13" hidden="1" outlineLevel="1" x14ac:dyDescent="0.2">
      <c r="B94" s="6">
        <v>23</v>
      </c>
      <c r="C94" s="77"/>
      <c r="D94" s="73" t="s">
        <v>33</v>
      </c>
      <c r="E94" s="74"/>
      <c r="F94" s="74"/>
      <c r="G94" s="75"/>
      <c r="H94" s="75"/>
      <c r="I94" s="75"/>
      <c r="J94" s="75"/>
      <c r="K94" s="75"/>
      <c r="L94" s="81"/>
      <c r="M94" s="76"/>
    </row>
    <row r="95" spans="2:13" hidden="1" outlineLevel="1" x14ac:dyDescent="0.2">
      <c r="B95" s="6">
        <v>24</v>
      </c>
      <c r="C95" s="77"/>
      <c r="D95" s="73" t="s">
        <v>33</v>
      </c>
      <c r="E95" s="74"/>
      <c r="F95" s="74"/>
      <c r="G95" s="75"/>
      <c r="H95" s="75"/>
      <c r="I95" s="75"/>
      <c r="J95" s="75"/>
      <c r="K95" s="75"/>
      <c r="L95" s="81"/>
      <c r="M95" s="76"/>
    </row>
    <row r="96" spans="2:13" hidden="1" outlineLevel="1" x14ac:dyDescent="0.2">
      <c r="B96" s="6">
        <v>25</v>
      </c>
      <c r="C96" s="77"/>
      <c r="D96" s="73" t="s">
        <v>33</v>
      </c>
      <c r="E96" s="74"/>
      <c r="F96" s="74"/>
      <c r="G96" s="75"/>
      <c r="H96" s="75"/>
      <c r="I96" s="75"/>
      <c r="J96" s="75"/>
      <c r="K96" s="75"/>
      <c r="L96" s="81"/>
      <c r="M96" s="76"/>
    </row>
    <row r="97" spans="2:13" collapsed="1" x14ac:dyDescent="0.2">
      <c r="B97" s="6"/>
      <c r="C97" s="16" t="s">
        <v>43</v>
      </c>
      <c r="D97" s="6"/>
      <c r="E97" s="9"/>
      <c r="F97" s="9"/>
      <c r="G97" s="14"/>
      <c r="H97" s="14"/>
      <c r="I97" s="14"/>
      <c r="J97" s="14"/>
      <c r="K97" s="14"/>
      <c r="L97" s="82"/>
      <c r="M97" s="15"/>
    </row>
    <row r="98" spans="2:13" x14ac:dyDescent="0.2">
      <c r="B98" s="6"/>
      <c r="C98" s="16" t="s">
        <v>44</v>
      </c>
      <c r="D98" s="6"/>
      <c r="E98" s="9"/>
      <c r="F98" s="9"/>
      <c r="G98" s="14"/>
      <c r="H98" s="14"/>
      <c r="I98" s="14"/>
      <c r="J98" s="14"/>
      <c r="K98" s="14"/>
      <c r="L98" s="82"/>
      <c r="M98" s="15"/>
    </row>
    <row r="99" spans="2:13" ht="24" x14ac:dyDescent="0.2">
      <c r="B99" s="6"/>
      <c r="C99" s="94" t="s">
        <v>45</v>
      </c>
      <c r="D99" s="6"/>
      <c r="E99" s="9"/>
      <c r="F99" s="9"/>
      <c r="G99" s="14"/>
      <c r="H99" s="14"/>
      <c r="I99" s="14"/>
      <c r="J99" s="14"/>
      <c r="K99" s="14"/>
      <c r="L99" s="82"/>
      <c r="M99" s="15"/>
    </row>
    <row r="100" spans="2:13" ht="24.75" thickBot="1" x14ac:dyDescent="0.25">
      <c r="B100" s="17"/>
      <c r="C100" s="91" t="s">
        <v>46</v>
      </c>
      <c r="D100" s="17"/>
      <c r="E100" s="12"/>
      <c r="F100" s="12"/>
      <c r="G100" s="18"/>
      <c r="H100" s="18"/>
      <c r="I100" s="18"/>
      <c r="J100" s="18"/>
      <c r="K100" s="18"/>
      <c r="L100" s="83"/>
      <c r="M100" s="19"/>
    </row>
    <row r="101" spans="2:13" ht="15.75" customHeight="1" thickBot="1" x14ac:dyDescent="0.25">
      <c r="B101" s="145" t="s">
        <v>47</v>
      </c>
      <c r="C101" s="146"/>
      <c r="D101" s="146"/>
      <c r="E101" s="146"/>
      <c r="F101" s="146"/>
      <c r="G101" s="120">
        <f>SUM(G72:G100)</f>
        <v>0</v>
      </c>
      <c r="H101" s="120">
        <f t="shared" ref="H101:M101" si="4">SUM(H72:H100)</f>
        <v>0</v>
      </c>
      <c r="I101" s="120">
        <f t="shared" si="4"/>
        <v>0</v>
      </c>
      <c r="J101" s="120">
        <f t="shared" si="4"/>
        <v>0</v>
      </c>
      <c r="K101" s="120">
        <f t="shared" si="4"/>
        <v>0</v>
      </c>
      <c r="L101" s="122">
        <f t="shared" si="4"/>
        <v>0</v>
      </c>
      <c r="M101" s="121">
        <f t="shared" si="4"/>
        <v>0</v>
      </c>
    </row>
    <row r="102" spans="2:13" ht="15" thickBot="1" x14ac:dyDescent="0.25">
      <c r="B102" s="150" t="s">
        <v>48</v>
      </c>
      <c r="C102" s="151"/>
      <c r="D102" s="151"/>
      <c r="E102" s="151"/>
      <c r="F102" s="151"/>
      <c r="G102" s="90">
        <f>G34+G46+G58+G70+G101</f>
        <v>0</v>
      </c>
      <c r="H102" s="90">
        <f t="shared" ref="H102:M102" si="5">H34+H46+H58+H70+H101</f>
        <v>0</v>
      </c>
      <c r="I102" s="90">
        <f t="shared" si="5"/>
        <v>0</v>
      </c>
      <c r="J102" s="90">
        <f t="shared" si="5"/>
        <v>0</v>
      </c>
      <c r="K102" s="90">
        <f t="shared" si="5"/>
        <v>0</v>
      </c>
      <c r="L102" s="123">
        <f t="shared" si="5"/>
        <v>0</v>
      </c>
      <c r="M102" s="90">
        <f t="shared" si="5"/>
        <v>0</v>
      </c>
    </row>
    <row r="103" spans="2:13" s="20" customFormat="1" ht="11.25" x14ac:dyDescent="0.2">
      <c r="B103" s="20" t="s">
        <v>49</v>
      </c>
      <c r="C103" s="20" t="s">
        <v>50</v>
      </c>
      <c r="E103" s="21"/>
      <c r="F103" s="21"/>
    </row>
    <row r="105" spans="2:13" ht="15.75" x14ac:dyDescent="0.25">
      <c r="C105" s="22" t="s">
        <v>51</v>
      </c>
    </row>
    <row r="106" spans="2:13" ht="24" customHeight="1" x14ac:dyDescent="0.2">
      <c r="B106" s="24"/>
      <c r="C106" s="24" t="s">
        <v>52</v>
      </c>
      <c r="D106" s="24" t="s">
        <v>53</v>
      </c>
      <c r="E106" s="152" t="s">
        <v>54</v>
      </c>
      <c r="F106" s="152"/>
      <c r="G106" s="24" t="s">
        <v>55</v>
      </c>
      <c r="H106" s="152" t="s">
        <v>56</v>
      </c>
      <c r="I106" s="152"/>
      <c r="J106" s="152"/>
      <c r="K106" s="152"/>
      <c r="L106" s="152"/>
      <c r="M106" s="152"/>
    </row>
    <row r="107" spans="2:13" x14ac:dyDescent="0.2">
      <c r="B107" s="25" t="s">
        <v>57</v>
      </c>
      <c r="C107" s="26"/>
      <c r="D107" s="27"/>
      <c r="E107" s="148"/>
      <c r="F107" s="148"/>
      <c r="G107" s="28"/>
      <c r="H107" s="149"/>
      <c r="I107" s="149"/>
      <c r="J107" s="149"/>
      <c r="K107" s="149"/>
      <c r="L107" s="149"/>
      <c r="M107" s="149"/>
    </row>
    <row r="108" spans="2:13" x14ac:dyDescent="0.2">
      <c r="B108" s="25" t="s">
        <v>58</v>
      </c>
      <c r="C108" s="26"/>
      <c r="D108" s="27"/>
      <c r="E108" s="148"/>
      <c r="F108" s="148"/>
      <c r="G108" s="28"/>
      <c r="H108" s="149"/>
      <c r="I108" s="149"/>
      <c r="J108" s="149"/>
      <c r="K108" s="149"/>
      <c r="L108" s="149"/>
      <c r="M108" s="149"/>
    </row>
    <row r="109" spans="2:13" x14ac:dyDescent="0.2">
      <c r="B109" s="25" t="s">
        <v>59</v>
      </c>
      <c r="C109" s="26"/>
      <c r="D109" s="27"/>
      <c r="E109" s="148"/>
      <c r="F109" s="148"/>
      <c r="G109" s="28"/>
      <c r="H109" s="149"/>
      <c r="I109" s="149"/>
      <c r="J109" s="149"/>
      <c r="K109" s="149"/>
      <c r="L109" s="149"/>
      <c r="M109" s="149"/>
    </row>
  </sheetData>
  <mergeCells count="20">
    <mergeCell ref="B1:J1"/>
    <mergeCell ref="C7:H7"/>
    <mergeCell ref="C2:I2"/>
    <mergeCell ref="L2:R2"/>
    <mergeCell ref="C9:H9"/>
    <mergeCell ref="L3:P3"/>
    <mergeCell ref="L4:Q4"/>
    <mergeCell ref="C5:H5"/>
    <mergeCell ref="C6:H6"/>
    <mergeCell ref="B101:F101"/>
    <mergeCell ref="C8:H8"/>
    <mergeCell ref="E109:F109"/>
    <mergeCell ref="H109:M109"/>
    <mergeCell ref="B102:F102"/>
    <mergeCell ref="E106:F106"/>
    <mergeCell ref="H106:M106"/>
    <mergeCell ref="E107:F107"/>
    <mergeCell ref="H107:M107"/>
    <mergeCell ref="E108:F108"/>
    <mergeCell ref="H108:M108"/>
  </mergeCells>
  <pageMargins left="0.22916666666666666" right="0.13541666666666666" top="0.43478260869565216" bottom="0.21875" header="0.3" footer="0.3"/>
  <pageSetup orientation="landscape" r:id="rId1"/>
  <headerFooter>
    <oddHeader xml:space="preserve">&amp;L&amp;8Esitada EJL-ile hiljemalt 17.01.2025
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C3C2907-83B0-4009-91D1-80E99E1A1BEF}">
          <x14:formula1>
            <xm:f>Mittemuuta!$A$1:$A$20</xm:f>
          </x14:formula1>
          <xm:sqref>D72:D96 D58 D46 D70</xm:sqref>
        </x14:dataValidation>
        <x14:dataValidation type="list" allowBlank="1" showInputMessage="1" showErrorMessage="1" xr:uid="{73D31E31-9D3E-4E88-92FB-330BB7792F80}">
          <x14:formula1>
            <xm:f>Mittemuuta!$B$1:$B$4</xm:f>
          </x14:formula1>
          <xm:sqref>M12:M33 M72:M100 M36:M45 M48:M57 M60:M69</xm:sqref>
        </x14:dataValidation>
        <x14:dataValidation type="list" allowBlank="1" showInputMessage="1" showErrorMessage="1" xr:uid="{18790729-D42B-4B56-BE1D-27E51D5E1DA0}">
          <x14:formula1>
            <xm:f>Mittemuuta!$A$22:$A$27</xm:f>
          </x14:formula1>
          <xm:sqref>D36:D45 D48:D57 D60:D69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5ABB-CF6E-4283-ABDE-6E324ECECF6E}">
  <dimension ref="A1:L65"/>
  <sheetViews>
    <sheetView zoomScale="115" zoomScaleNormal="115" zoomScalePageLayoutView="115" workbookViewId="0">
      <selection activeCell="K9" sqref="K9"/>
    </sheetView>
  </sheetViews>
  <sheetFormatPr defaultColWidth="8" defaultRowHeight="14.25" outlineLevelRow="1" x14ac:dyDescent="0.2"/>
  <cols>
    <col min="1" max="1" width="3.75" style="2" customWidth="1"/>
    <col min="2" max="2" width="20.375" style="2" bestFit="1" customWidth="1"/>
    <col min="3" max="3" width="12.625" style="2" customWidth="1"/>
    <col min="4" max="4" width="10.875" style="2" customWidth="1"/>
    <col min="5" max="5" width="10" style="2" customWidth="1"/>
    <col min="6" max="6" width="9.625" style="2" customWidth="1"/>
    <col min="7" max="7" width="10" style="2" customWidth="1"/>
    <col min="8" max="8" width="11.75" style="2" customWidth="1"/>
    <col min="9" max="9" width="8" style="2"/>
    <col min="10" max="10" width="23.25" style="2" customWidth="1"/>
    <col min="11" max="16384" width="8" style="2"/>
  </cols>
  <sheetData>
    <row r="1" spans="1:12" ht="23.25" x14ac:dyDescent="0.35">
      <c r="A1" s="1" t="s">
        <v>60</v>
      </c>
      <c r="B1" s="31"/>
      <c r="C1" s="31"/>
      <c r="D1" s="31"/>
      <c r="E1" s="31"/>
      <c r="F1" s="31"/>
      <c r="G1" s="31"/>
    </row>
    <row r="2" spans="1:12" ht="17.25" customHeight="1" x14ac:dyDescent="0.2">
      <c r="A2" s="163" t="s">
        <v>1</v>
      </c>
      <c r="B2" s="163"/>
      <c r="C2" s="163"/>
      <c r="D2" s="163"/>
      <c r="E2" s="163"/>
      <c r="F2" s="31"/>
      <c r="G2" s="163" t="s">
        <v>2</v>
      </c>
      <c r="H2" s="163"/>
      <c r="I2" s="163"/>
      <c r="J2" s="163"/>
      <c r="K2" s="163"/>
    </row>
    <row r="3" spans="1:12" ht="17.25" customHeight="1" x14ac:dyDescent="0.25">
      <c r="A3" s="133" t="s">
        <v>61</v>
      </c>
      <c r="B3" s="134"/>
      <c r="C3" s="135"/>
      <c r="D3" s="136"/>
      <c r="E3" s="139">
        <f>SUM(E4+E5)</f>
        <v>0</v>
      </c>
      <c r="F3" s="142" t="s">
        <v>4</v>
      </c>
      <c r="G3" s="137" t="s">
        <v>62</v>
      </c>
      <c r="H3" s="133"/>
      <c r="I3" s="133"/>
      <c r="J3" s="134"/>
      <c r="K3" s="140">
        <f>F35</f>
        <v>0</v>
      </c>
      <c r="L3" s="142" t="s">
        <v>4</v>
      </c>
    </row>
    <row r="4" spans="1:12" ht="17.25" customHeight="1" x14ac:dyDescent="0.25">
      <c r="A4" s="137" t="s">
        <v>63</v>
      </c>
      <c r="B4" s="133"/>
      <c r="C4" s="133"/>
      <c r="D4" s="134"/>
      <c r="E4" s="140">
        <f>E35</f>
        <v>0</v>
      </c>
      <c r="F4" s="142" t="s">
        <v>4</v>
      </c>
      <c r="G4" s="161" t="s">
        <v>64</v>
      </c>
      <c r="H4" s="161"/>
      <c r="I4" s="161"/>
      <c r="J4" s="162"/>
      <c r="K4" s="141">
        <f>G35</f>
        <v>0</v>
      </c>
      <c r="L4" s="142" t="s">
        <v>4</v>
      </c>
    </row>
    <row r="5" spans="1:12" ht="17.25" customHeight="1" x14ac:dyDescent="0.25">
      <c r="A5" s="138" t="s">
        <v>65</v>
      </c>
      <c r="B5" s="133"/>
      <c r="C5" s="133"/>
      <c r="D5" s="134"/>
      <c r="E5" s="140">
        <f>E63</f>
        <v>0</v>
      </c>
      <c r="F5" s="142" t="s">
        <v>4</v>
      </c>
      <c r="G5" s="138" t="s">
        <v>66</v>
      </c>
      <c r="H5" s="133"/>
      <c r="I5" s="133"/>
      <c r="J5" s="134"/>
      <c r="K5" s="140">
        <f>F63</f>
        <v>0</v>
      </c>
      <c r="L5" s="142" t="s">
        <v>4</v>
      </c>
    </row>
    <row r="6" spans="1:12" ht="17.25" customHeight="1" x14ac:dyDescent="0.2">
      <c r="A6" s="161" t="s">
        <v>67</v>
      </c>
      <c r="B6" s="161"/>
      <c r="C6" s="161"/>
      <c r="D6" s="162"/>
      <c r="E6" s="140"/>
      <c r="F6" s="143" t="s">
        <v>13</v>
      </c>
      <c r="G6" s="161" t="s">
        <v>68</v>
      </c>
      <c r="H6" s="161"/>
      <c r="I6" s="161"/>
      <c r="J6" s="162"/>
      <c r="K6" s="144">
        <f>G63</f>
        <v>0</v>
      </c>
      <c r="L6" s="142" t="s">
        <v>4</v>
      </c>
    </row>
    <row r="7" spans="1:12" ht="10.5" customHeight="1" x14ac:dyDescent="0.25">
      <c r="A7" s="33"/>
      <c r="C7" s="69"/>
      <c r="D7" s="34"/>
      <c r="E7" s="31"/>
      <c r="F7" s="31"/>
      <c r="G7" s="31"/>
    </row>
    <row r="8" spans="1:12" ht="15" x14ac:dyDescent="0.25">
      <c r="A8" s="32" t="s">
        <v>69</v>
      </c>
      <c r="B8" s="33"/>
      <c r="C8" s="33"/>
      <c r="D8" s="31"/>
      <c r="E8" s="31"/>
      <c r="F8" s="31"/>
      <c r="G8" s="31"/>
    </row>
    <row r="9" spans="1:12" ht="56.25" x14ac:dyDescent="0.2">
      <c r="A9" s="35" t="s">
        <v>14</v>
      </c>
      <c r="B9" s="37" t="s">
        <v>70</v>
      </c>
      <c r="C9" s="37"/>
      <c r="D9" s="37" t="s">
        <v>71</v>
      </c>
      <c r="E9" s="37" t="s">
        <v>72</v>
      </c>
      <c r="F9" s="37" t="s">
        <v>73</v>
      </c>
      <c r="G9" s="37" t="s">
        <v>74</v>
      </c>
      <c r="H9" s="37" t="s">
        <v>75</v>
      </c>
    </row>
    <row r="10" spans="1:12" x14ac:dyDescent="0.2">
      <c r="A10" s="38">
        <v>1</v>
      </c>
      <c r="B10" s="7"/>
      <c r="C10" s="6"/>
      <c r="D10" s="39"/>
      <c r="E10" s="39"/>
      <c r="F10" s="39"/>
      <c r="G10" s="84"/>
      <c r="H10" s="40"/>
    </row>
    <row r="11" spans="1:12" x14ac:dyDescent="0.2">
      <c r="A11" s="38">
        <v>2</v>
      </c>
      <c r="B11" s="7"/>
      <c r="C11" s="6"/>
      <c r="D11" s="39"/>
      <c r="E11" s="39"/>
      <c r="F11" s="39"/>
      <c r="G11" s="84"/>
      <c r="H11" s="40"/>
    </row>
    <row r="12" spans="1:12" x14ac:dyDescent="0.2">
      <c r="A12" s="38">
        <v>3</v>
      </c>
      <c r="B12" s="7"/>
      <c r="C12" s="6"/>
      <c r="D12" s="39"/>
      <c r="E12" s="39"/>
      <c r="F12" s="39"/>
      <c r="G12" s="84"/>
      <c r="H12" s="40"/>
    </row>
    <row r="13" spans="1:12" x14ac:dyDescent="0.2">
      <c r="A13" s="38">
        <v>4</v>
      </c>
      <c r="B13" s="7"/>
      <c r="C13" s="6"/>
      <c r="D13" s="39"/>
      <c r="E13" s="39"/>
      <c r="F13" s="39"/>
      <c r="G13" s="84"/>
      <c r="H13" s="40"/>
    </row>
    <row r="14" spans="1:12" x14ac:dyDescent="0.2">
      <c r="A14" s="38">
        <v>5</v>
      </c>
      <c r="B14" s="7"/>
      <c r="C14" s="6"/>
      <c r="D14" s="39"/>
      <c r="E14" s="39"/>
      <c r="F14" s="39"/>
      <c r="G14" s="84"/>
      <c r="H14" s="40"/>
    </row>
    <row r="15" spans="1:12" x14ac:dyDescent="0.2">
      <c r="A15" s="38">
        <v>6</v>
      </c>
      <c r="B15" s="7"/>
      <c r="C15" s="6"/>
      <c r="D15" s="39"/>
      <c r="E15" s="39"/>
      <c r="F15" s="39"/>
      <c r="G15" s="84"/>
      <c r="H15" s="40"/>
    </row>
    <row r="16" spans="1:12" x14ac:dyDescent="0.2">
      <c r="A16" s="38">
        <v>7</v>
      </c>
      <c r="B16" s="7"/>
      <c r="C16" s="6"/>
      <c r="D16" s="39"/>
      <c r="E16" s="39"/>
      <c r="F16" s="39"/>
      <c r="G16" s="84"/>
      <c r="H16" s="40"/>
    </row>
    <row r="17" spans="1:8" x14ac:dyDescent="0.2">
      <c r="A17" s="38">
        <v>8</v>
      </c>
      <c r="B17" s="7"/>
      <c r="C17" s="6"/>
      <c r="D17" s="39"/>
      <c r="E17" s="39"/>
      <c r="F17" s="39"/>
      <c r="G17" s="84"/>
      <c r="H17" s="40"/>
    </row>
    <row r="18" spans="1:8" x14ac:dyDescent="0.2">
      <c r="A18" s="38">
        <v>9</v>
      </c>
      <c r="B18" s="7"/>
      <c r="C18" s="6"/>
      <c r="D18" s="39"/>
      <c r="E18" s="39"/>
      <c r="F18" s="39"/>
      <c r="G18" s="84"/>
      <c r="H18" s="40"/>
    </row>
    <row r="19" spans="1:8" x14ac:dyDescent="0.2">
      <c r="A19" s="38">
        <v>10</v>
      </c>
      <c r="B19" s="7"/>
      <c r="C19" s="6"/>
      <c r="D19" s="39"/>
      <c r="E19" s="39"/>
      <c r="F19" s="39"/>
      <c r="G19" s="84"/>
      <c r="H19" s="40"/>
    </row>
    <row r="20" spans="1:8" hidden="1" outlineLevel="1" x14ac:dyDescent="0.2">
      <c r="A20" s="38">
        <v>11</v>
      </c>
      <c r="B20" s="7"/>
      <c r="C20" s="6"/>
      <c r="D20" s="39"/>
      <c r="E20" s="39"/>
      <c r="F20" s="39"/>
      <c r="G20" s="84"/>
      <c r="H20" s="40"/>
    </row>
    <row r="21" spans="1:8" hidden="1" outlineLevel="1" x14ac:dyDescent="0.2">
      <c r="A21" s="38">
        <v>12</v>
      </c>
      <c r="B21" s="7"/>
      <c r="C21" s="6"/>
      <c r="D21" s="39"/>
      <c r="E21" s="39"/>
      <c r="F21" s="39"/>
      <c r="G21" s="84"/>
      <c r="H21" s="40"/>
    </row>
    <row r="22" spans="1:8" hidden="1" outlineLevel="1" x14ac:dyDescent="0.2">
      <c r="A22" s="38">
        <v>13</v>
      </c>
      <c r="B22" s="7"/>
      <c r="C22" s="6"/>
      <c r="D22" s="39"/>
      <c r="E22" s="39"/>
      <c r="F22" s="39"/>
      <c r="G22" s="84"/>
      <c r="H22" s="40"/>
    </row>
    <row r="23" spans="1:8" hidden="1" outlineLevel="1" x14ac:dyDescent="0.2">
      <c r="A23" s="38">
        <v>14</v>
      </c>
      <c r="B23" s="7"/>
      <c r="C23" s="6"/>
      <c r="D23" s="39"/>
      <c r="E23" s="39"/>
      <c r="F23" s="39"/>
      <c r="G23" s="84"/>
      <c r="H23" s="40"/>
    </row>
    <row r="24" spans="1:8" hidden="1" outlineLevel="1" x14ac:dyDescent="0.2">
      <c r="A24" s="38">
        <v>15</v>
      </c>
      <c r="B24" s="7"/>
      <c r="C24" s="6"/>
      <c r="D24" s="39"/>
      <c r="E24" s="39"/>
      <c r="F24" s="39"/>
      <c r="G24" s="84"/>
      <c r="H24" s="40"/>
    </row>
    <row r="25" spans="1:8" hidden="1" outlineLevel="1" x14ac:dyDescent="0.2">
      <c r="A25" s="38">
        <v>16</v>
      </c>
      <c r="B25" s="7"/>
      <c r="C25" s="6"/>
      <c r="D25" s="39"/>
      <c r="E25" s="39"/>
      <c r="F25" s="39"/>
      <c r="G25" s="84"/>
      <c r="H25" s="40"/>
    </row>
    <row r="26" spans="1:8" hidden="1" outlineLevel="1" x14ac:dyDescent="0.2">
      <c r="A26" s="38">
        <v>17</v>
      </c>
      <c r="B26" s="7"/>
      <c r="C26" s="6"/>
      <c r="D26" s="39"/>
      <c r="E26" s="39"/>
      <c r="F26" s="39"/>
      <c r="G26" s="84"/>
      <c r="H26" s="40"/>
    </row>
    <row r="27" spans="1:8" hidden="1" outlineLevel="1" x14ac:dyDescent="0.2">
      <c r="A27" s="38">
        <v>18</v>
      </c>
      <c r="B27" s="7"/>
      <c r="C27" s="6"/>
      <c r="D27" s="39"/>
      <c r="E27" s="39"/>
      <c r="F27" s="39"/>
      <c r="G27" s="84"/>
      <c r="H27" s="40"/>
    </row>
    <row r="28" spans="1:8" hidden="1" outlineLevel="1" x14ac:dyDescent="0.2">
      <c r="A28" s="38">
        <v>19</v>
      </c>
      <c r="B28" s="7"/>
      <c r="C28" s="6"/>
      <c r="D28" s="39"/>
      <c r="E28" s="39"/>
      <c r="F28" s="39"/>
      <c r="G28" s="84"/>
      <c r="H28" s="40"/>
    </row>
    <row r="29" spans="1:8" hidden="1" outlineLevel="1" x14ac:dyDescent="0.2">
      <c r="A29" s="38">
        <v>20</v>
      </c>
      <c r="B29" s="7"/>
      <c r="C29" s="6"/>
      <c r="D29" s="39"/>
      <c r="E29" s="39"/>
      <c r="F29" s="39"/>
      <c r="G29" s="84"/>
      <c r="H29" s="40"/>
    </row>
    <row r="30" spans="1:8" hidden="1" outlineLevel="1" x14ac:dyDescent="0.2">
      <c r="A30" s="38">
        <v>21</v>
      </c>
      <c r="B30" s="7"/>
      <c r="C30" s="6"/>
      <c r="D30" s="39"/>
      <c r="E30" s="39"/>
      <c r="F30" s="39"/>
      <c r="G30" s="84"/>
      <c r="H30" s="40"/>
    </row>
    <row r="31" spans="1:8" hidden="1" outlineLevel="1" x14ac:dyDescent="0.2">
      <c r="A31" s="38">
        <v>22</v>
      </c>
      <c r="B31" s="7"/>
      <c r="C31" s="6"/>
      <c r="D31" s="39"/>
      <c r="E31" s="39"/>
      <c r="F31" s="39"/>
      <c r="G31" s="84"/>
      <c r="H31" s="40"/>
    </row>
    <row r="32" spans="1:8" hidden="1" outlineLevel="1" x14ac:dyDescent="0.2">
      <c r="A32" s="38">
        <v>23</v>
      </c>
      <c r="B32" s="7"/>
      <c r="C32" s="6"/>
      <c r="D32" s="39"/>
      <c r="E32" s="39"/>
      <c r="F32" s="39"/>
      <c r="G32" s="84"/>
      <c r="H32" s="40"/>
    </row>
    <row r="33" spans="1:8" hidden="1" outlineLevel="1" x14ac:dyDescent="0.2">
      <c r="A33" s="38">
        <v>24</v>
      </c>
      <c r="B33" s="7"/>
      <c r="C33" s="6"/>
      <c r="D33" s="39"/>
      <c r="E33" s="39"/>
      <c r="F33" s="39"/>
      <c r="G33" s="84"/>
      <c r="H33" s="40"/>
    </row>
    <row r="34" spans="1:8" hidden="1" outlineLevel="1" x14ac:dyDescent="0.2">
      <c r="A34" s="38">
        <v>25</v>
      </c>
      <c r="B34" s="7"/>
      <c r="C34" s="6"/>
      <c r="D34" s="39"/>
      <c r="E34" s="39"/>
      <c r="F34" s="39"/>
      <c r="G34" s="84"/>
      <c r="H34" s="40"/>
    </row>
    <row r="35" spans="1:8" collapsed="1" x14ac:dyDescent="0.2">
      <c r="A35" s="41" t="s">
        <v>76</v>
      </c>
      <c r="B35" s="42"/>
      <c r="C35" s="42"/>
      <c r="D35" s="43">
        <f>SUM(D10:D34)</f>
        <v>0</v>
      </c>
      <c r="E35" s="43">
        <f>SUM(E10:E34)</f>
        <v>0</v>
      </c>
      <c r="F35" s="43">
        <f>SUM(F10:F34)</f>
        <v>0</v>
      </c>
      <c r="G35" s="85">
        <f>SUM(G10:G34)</f>
        <v>0</v>
      </c>
      <c r="H35" s="44">
        <f>SUM(H10:H34)</f>
        <v>0</v>
      </c>
    </row>
    <row r="36" spans="1:8" ht="15" x14ac:dyDescent="0.25">
      <c r="A36" s="32" t="s">
        <v>77</v>
      </c>
      <c r="B36" s="33"/>
      <c r="C36" s="33"/>
      <c r="D36" s="31"/>
      <c r="E36" s="31"/>
      <c r="F36" s="31"/>
      <c r="G36" s="31"/>
    </row>
    <row r="37" spans="1:8" ht="56.25" x14ac:dyDescent="0.2">
      <c r="A37" s="35" t="s">
        <v>14</v>
      </c>
      <c r="B37" s="36" t="s">
        <v>78</v>
      </c>
      <c r="C37" s="37" t="s">
        <v>79</v>
      </c>
      <c r="D37" s="37" t="s">
        <v>80</v>
      </c>
      <c r="E37" s="37" t="s">
        <v>81</v>
      </c>
      <c r="F37" s="37" t="s">
        <v>82</v>
      </c>
      <c r="G37" s="86" t="s">
        <v>74</v>
      </c>
      <c r="H37" s="37" t="s">
        <v>75</v>
      </c>
    </row>
    <row r="38" spans="1:8" x14ac:dyDescent="0.2">
      <c r="A38" s="38">
        <v>1</v>
      </c>
      <c r="B38" s="7"/>
      <c r="C38" s="6"/>
      <c r="D38" s="39"/>
      <c r="E38" s="39"/>
      <c r="F38" s="39"/>
      <c r="G38" s="84"/>
      <c r="H38" s="40"/>
    </row>
    <row r="39" spans="1:8" x14ac:dyDescent="0.2">
      <c r="A39" s="38">
        <v>2</v>
      </c>
      <c r="B39" s="7"/>
      <c r="C39" s="6"/>
      <c r="D39" s="39"/>
      <c r="E39" s="39"/>
      <c r="F39" s="39"/>
      <c r="G39" s="84"/>
      <c r="H39" s="40"/>
    </row>
    <row r="40" spans="1:8" x14ac:dyDescent="0.2">
      <c r="A40" s="38">
        <v>3</v>
      </c>
      <c r="B40" s="7"/>
      <c r="C40" s="6"/>
      <c r="D40" s="39"/>
      <c r="E40" s="39"/>
      <c r="F40" s="39"/>
      <c r="G40" s="84"/>
      <c r="H40" s="40"/>
    </row>
    <row r="41" spans="1:8" x14ac:dyDescent="0.2">
      <c r="A41" s="38">
        <v>4</v>
      </c>
      <c r="B41" s="7"/>
      <c r="C41" s="6"/>
      <c r="D41" s="39"/>
      <c r="E41" s="39"/>
      <c r="F41" s="39"/>
      <c r="G41" s="84"/>
      <c r="H41" s="40"/>
    </row>
    <row r="42" spans="1:8" x14ac:dyDescent="0.2">
      <c r="A42" s="38">
        <v>5</v>
      </c>
      <c r="B42" s="7"/>
      <c r="C42" s="6"/>
      <c r="D42" s="39"/>
      <c r="E42" s="39"/>
      <c r="F42" s="39"/>
      <c r="G42" s="84"/>
      <c r="H42" s="40"/>
    </row>
    <row r="43" spans="1:8" x14ac:dyDescent="0.2">
      <c r="A43" s="38">
        <v>6</v>
      </c>
      <c r="B43" s="7"/>
      <c r="C43" s="6"/>
      <c r="D43" s="39"/>
      <c r="E43" s="39"/>
      <c r="F43" s="39"/>
      <c r="G43" s="84"/>
      <c r="H43" s="40"/>
    </row>
    <row r="44" spans="1:8" x14ac:dyDescent="0.2">
      <c r="A44" s="38">
        <v>7</v>
      </c>
      <c r="B44" s="7"/>
      <c r="C44" s="6"/>
      <c r="D44" s="39"/>
      <c r="E44" s="39"/>
      <c r="F44" s="39"/>
      <c r="G44" s="84"/>
      <c r="H44" s="40"/>
    </row>
    <row r="45" spans="1:8" x14ac:dyDescent="0.2">
      <c r="A45" s="38">
        <v>8</v>
      </c>
      <c r="B45" s="7"/>
      <c r="C45" s="6"/>
      <c r="D45" s="39"/>
      <c r="E45" s="39"/>
      <c r="F45" s="39"/>
      <c r="G45" s="84"/>
      <c r="H45" s="40"/>
    </row>
    <row r="46" spans="1:8" x14ac:dyDescent="0.2">
      <c r="A46" s="38">
        <v>9</v>
      </c>
      <c r="B46" s="7"/>
      <c r="C46" s="6"/>
      <c r="D46" s="39"/>
      <c r="E46" s="39"/>
      <c r="F46" s="39"/>
      <c r="G46" s="84"/>
      <c r="H46" s="40"/>
    </row>
    <row r="47" spans="1:8" x14ac:dyDescent="0.2">
      <c r="A47" s="38">
        <v>10</v>
      </c>
      <c r="B47" s="7"/>
      <c r="C47" s="6"/>
      <c r="D47" s="39"/>
      <c r="E47" s="39"/>
      <c r="F47" s="39"/>
      <c r="G47" s="84"/>
      <c r="H47" s="40"/>
    </row>
    <row r="48" spans="1:8" hidden="1" outlineLevel="1" x14ac:dyDescent="0.2">
      <c r="A48" s="38">
        <v>11</v>
      </c>
      <c r="B48" s="7"/>
      <c r="C48" s="6"/>
      <c r="D48" s="39"/>
      <c r="E48" s="39"/>
      <c r="F48" s="39"/>
      <c r="G48" s="84"/>
      <c r="H48" s="40"/>
    </row>
    <row r="49" spans="1:8" hidden="1" outlineLevel="1" x14ac:dyDescent="0.2">
      <c r="A49" s="38">
        <v>12</v>
      </c>
      <c r="B49" s="7"/>
      <c r="C49" s="6"/>
      <c r="D49" s="39"/>
      <c r="E49" s="39"/>
      <c r="F49" s="39"/>
      <c r="G49" s="84"/>
      <c r="H49" s="40"/>
    </row>
    <row r="50" spans="1:8" hidden="1" outlineLevel="1" x14ac:dyDescent="0.2">
      <c r="A50" s="38">
        <v>13</v>
      </c>
      <c r="B50" s="7"/>
      <c r="C50" s="6"/>
      <c r="D50" s="39"/>
      <c r="E50" s="39"/>
      <c r="F50" s="39"/>
      <c r="G50" s="84"/>
      <c r="H50" s="40"/>
    </row>
    <row r="51" spans="1:8" hidden="1" outlineLevel="1" x14ac:dyDescent="0.2">
      <c r="A51" s="38">
        <v>14</v>
      </c>
      <c r="B51" s="7"/>
      <c r="C51" s="6"/>
      <c r="D51" s="39"/>
      <c r="E51" s="39"/>
      <c r="F51" s="39"/>
      <c r="G51" s="84"/>
      <c r="H51" s="40"/>
    </row>
    <row r="52" spans="1:8" hidden="1" outlineLevel="1" x14ac:dyDescent="0.2">
      <c r="A52" s="38">
        <v>15</v>
      </c>
      <c r="B52" s="7"/>
      <c r="C52" s="6"/>
      <c r="D52" s="39"/>
      <c r="E52" s="39"/>
      <c r="F52" s="39"/>
      <c r="G52" s="84"/>
      <c r="H52" s="40"/>
    </row>
    <row r="53" spans="1:8" hidden="1" outlineLevel="1" x14ac:dyDescent="0.2">
      <c r="A53" s="38">
        <v>16</v>
      </c>
      <c r="B53" s="7"/>
      <c r="C53" s="6"/>
      <c r="D53" s="39"/>
      <c r="E53" s="39"/>
      <c r="F53" s="39"/>
      <c r="G53" s="84"/>
      <c r="H53" s="40"/>
    </row>
    <row r="54" spans="1:8" hidden="1" outlineLevel="1" x14ac:dyDescent="0.2">
      <c r="A54" s="38">
        <v>17</v>
      </c>
      <c r="B54" s="7"/>
      <c r="C54" s="6"/>
      <c r="D54" s="39"/>
      <c r="E54" s="39"/>
      <c r="F54" s="39"/>
      <c r="G54" s="84"/>
      <c r="H54" s="40"/>
    </row>
    <row r="55" spans="1:8" hidden="1" outlineLevel="1" x14ac:dyDescent="0.2">
      <c r="A55" s="38">
        <v>18</v>
      </c>
      <c r="B55" s="7"/>
      <c r="C55" s="6"/>
      <c r="D55" s="39"/>
      <c r="E55" s="39"/>
      <c r="F55" s="39"/>
      <c r="G55" s="84"/>
      <c r="H55" s="40"/>
    </row>
    <row r="56" spans="1:8" hidden="1" outlineLevel="1" x14ac:dyDescent="0.2">
      <c r="A56" s="38">
        <v>19</v>
      </c>
      <c r="B56" s="7"/>
      <c r="C56" s="6"/>
      <c r="D56" s="39"/>
      <c r="E56" s="39"/>
      <c r="F56" s="39"/>
      <c r="G56" s="84"/>
      <c r="H56" s="40"/>
    </row>
    <row r="57" spans="1:8" hidden="1" outlineLevel="1" x14ac:dyDescent="0.2">
      <c r="A57" s="38">
        <v>20</v>
      </c>
      <c r="B57" s="7"/>
      <c r="C57" s="6"/>
      <c r="D57" s="39"/>
      <c r="E57" s="39"/>
      <c r="F57" s="39"/>
      <c r="G57" s="84"/>
      <c r="H57" s="40"/>
    </row>
    <row r="58" spans="1:8" hidden="1" outlineLevel="1" x14ac:dyDescent="0.2">
      <c r="A58" s="38">
        <v>21</v>
      </c>
      <c r="B58" s="7"/>
      <c r="C58" s="6"/>
      <c r="D58" s="39"/>
      <c r="E58" s="39"/>
      <c r="F58" s="39"/>
      <c r="G58" s="84"/>
      <c r="H58" s="40"/>
    </row>
    <row r="59" spans="1:8" hidden="1" outlineLevel="1" x14ac:dyDescent="0.2">
      <c r="A59" s="38">
        <v>22</v>
      </c>
      <c r="B59" s="7"/>
      <c r="C59" s="6"/>
      <c r="D59" s="39"/>
      <c r="E59" s="39"/>
      <c r="F59" s="39"/>
      <c r="G59" s="84"/>
      <c r="H59" s="40"/>
    </row>
    <row r="60" spans="1:8" hidden="1" outlineLevel="1" x14ac:dyDescent="0.2">
      <c r="A60" s="38">
        <v>23</v>
      </c>
      <c r="B60" s="7"/>
      <c r="C60" s="6"/>
      <c r="D60" s="39"/>
      <c r="E60" s="39"/>
      <c r="F60" s="39"/>
      <c r="G60" s="84"/>
      <c r="H60" s="40"/>
    </row>
    <row r="61" spans="1:8" hidden="1" outlineLevel="1" x14ac:dyDescent="0.2">
      <c r="A61" s="38">
        <v>24</v>
      </c>
      <c r="B61" s="7"/>
      <c r="C61" s="6"/>
      <c r="D61" s="39"/>
      <c r="E61" s="39"/>
      <c r="F61" s="39"/>
      <c r="G61" s="84"/>
      <c r="H61" s="40"/>
    </row>
    <row r="62" spans="1:8" hidden="1" outlineLevel="1" x14ac:dyDescent="0.2">
      <c r="A62" s="38">
        <v>25</v>
      </c>
      <c r="B62" s="7"/>
      <c r="C62" s="6"/>
      <c r="D62" s="39"/>
      <c r="E62" s="39"/>
      <c r="F62" s="39"/>
      <c r="G62" s="84"/>
      <c r="H62" s="40"/>
    </row>
    <row r="63" spans="1:8" collapsed="1" x14ac:dyDescent="0.2">
      <c r="A63" s="41" t="s">
        <v>76</v>
      </c>
      <c r="B63" s="42"/>
      <c r="C63" s="42"/>
      <c r="D63" s="43">
        <f>SUM(D38:D62)</f>
        <v>0</v>
      </c>
      <c r="E63" s="43">
        <f>SUM(E38:E62)</f>
        <v>0</v>
      </c>
      <c r="F63" s="43">
        <f>SUM(F38:F62)</f>
        <v>0</v>
      </c>
      <c r="G63" s="85">
        <f>SUM(G38:G62)</f>
        <v>0</v>
      </c>
      <c r="H63" s="44">
        <f>SUM(H38:H62)</f>
        <v>0</v>
      </c>
    </row>
    <row r="64" spans="1:8" ht="8.25" customHeight="1" x14ac:dyDescent="0.2">
      <c r="A64" s="20"/>
      <c r="B64" s="20"/>
      <c r="C64" s="20"/>
      <c r="D64" s="20"/>
      <c r="E64" s="20"/>
      <c r="F64" s="20"/>
      <c r="G64" s="20"/>
      <c r="H64" s="20"/>
    </row>
    <row r="65" spans="1:8" s="20" customFormat="1" x14ac:dyDescent="0.2">
      <c r="A65" s="2"/>
      <c r="B65" s="2"/>
      <c r="C65" s="2"/>
      <c r="D65" s="2"/>
      <c r="E65" s="2"/>
      <c r="F65" s="2"/>
      <c r="G65" s="2"/>
      <c r="H65" s="2"/>
    </row>
  </sheetData>
  <mergeCells count="5">
    <mergeCell ref="A6:D6"/>
    <mergeCell ref="A2:E2"/>
    <mergeCell ref="G2:K2"/>
    <mergeCell ref="G4:J4"/>
    <mergeCell ref="G6:J6"/>
  </mergeCells>
  <pageMargins left="0.7" right="0.29166666666666669" top="0.52083333333333337" bottom="0.28079710144927539" header="0.3" footer="0.3"/>
  <pageSetup orientation="landscape" r:id="rId1"/>
  <headerFooter>
    <oddHeader>&amp;L&amp;8Esitada EJL-ile 17.01.2025</oddHeader>
  </headerFooter>
  <rowBreaks count="1" manualBreakCount="1">
    <brk id="35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684B06-F3E2-4FF8-B7B9-289CA8614F32}">
          <x14:formula1>
            <xm:f>Mittemuuta!$B$1:$B$4</xm:f>
          </x14:formula1>
          <xm:sqref>H38:H62 H10:H34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FCA10-6A77-488F-891A-0F293D13990C}">
  <dimension ref="A1:M115"/>
  <sheetViews>
    <sheetView view="pageLayout" topLeftCell="A34" zoomScale="115" zoomScaleNormal="100" zoomScalePageLayoutView="115" workbookViewId="0">
      <selection activeCell="A89" sqref="A89:XFD115"/>
    </sheetView>
  </sheetViews>
  <sheetFormatPr defaultRowHeight="14.25" x14ac:dyDescent="0.2"/>
  <cols>
    <col min="1" max="1" width="13" customWidth="1"/>
    <col min="2" max="2" width="9.625" customWidth="1"/>
    <col min="5" max="5" width="9.875" bestFit="1" customWidth="1"/>
    <col min="13" max="13" width="11.125" customWidth="1"/>
    <col min="14" max="14" width="20.875" customWidth="1"/>
    <col min="15" max="15" width="14.125" customWidth="1"/>
    <col min="16" max="16" width="10.125" customWidth="1"/>
    <col min="17" max="17" width="9.875" bestFit="1" customWidth="1"/>
    <col min="18" max="18" width="12.625" customWidth="1"/>
    <col min="19" max="19" width="13.75" customWidth="1"/>
    <col min="20" max="20" width="14.5" customWidth="1"/>
    <col min="21" max="21" width="14.375" customWidth="1"/>
  </cols>
  <sheetData>
    <row r="1" spans="1:13" ht="23.25" x14ac:dyDescent="0.35">
      <c r="A1" s="1" t="s">
        <v>83</v>
      </c>
    </row>
    <row r="3" spans="1:13" s="48" customFormat="1" ht="34.5" customHeight="1" thickBot="1" x14ac:dyDescent="0.25">
      <c r="A3" s="87" t="s">
        <v>84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27.75" customHeight="1" thickBot="1" x14ac:dyDescent="0.3">
      <c r="A4" s="64"/>
      <c r="B4" s="47" t="s">
        <v>85</v>
      </c>
    </row>
    <row r="5" spans="1:13" x14ac:dyDescent="0.2">
      <c r="B5" s="45"/>
    </row>
    <row r="6" spans="1:13" s="48" customFormat="1" ht="34.5" customHeight="1" x14ac:dyDescent="0.2">
      <c r="A6" s="87" t="s">
        <v>86</v>
      </c>
      <c r="B6" s="8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12.75" customHeight="1" thickBot="1" x14ac:dyDescent="0.3">
      <c r="A7" s="50"/>
      <c r="B7" s="45"/>
    </row>
    <row r="8" spans="1:13" ht="27" customHeight="1" thickBot="1" x14ac:dyDescent="0.3">
      <c r="A8" s="64"/>
      <c r="B8" s="51" t="s">
        <v>87</v>
      </c>
    </row>
    <row r="9" spans="1:13" ht="16.5" customHeight="1" thickBot="1" x14ac:dyDescent="0.25"/>
    <row r="10" spans="1:13" ht="27" customHeight="1" thickBot="1" x14ac:dyDescent="0.3">
      <c r="A10" s="64"/>
      <c r="B10" s="48" t="s">
        <v>88</v>
      </c>
    </row>
    <row r="12" spans="1:13" s="48" customFormat="1" ht="34.5" customHeight="1" x14ac:dyDescent="0.2">
      <c r="A12" s="87" t="s">
        <v>89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 ht="11.25" customHeight="1" thickBot="1" x14ac:dyDescent="0.3">
      <c r="A13" s="50"/>
    </row>
    <row r="14" spans="1:13" ht="27.75" customHeight="1" thickBot="1" x14ac:dyDescent="0.3">
      <c r="A14" s="64"/>
      <c r="B14" s="49" t="s">
        <v>90</v>
      </c>
    </row>
    <row r="15" spans="1:13" x14ac:dyDescent="0.2">
      <c r="B15" s="46"/>
    </row>
    <row r="16" spans="1:13" s="48" customFormat="1" ht="34.5" customHeight="1" x14ac:dyDescent="0.2">
      <c r="A16" s="87" t="s">
        <v>91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1:13" ht="11.25" customHeight="1" thickBot="1" x14ac:dyDescent="0.3">
      <c r="A17" s="50"/>
    </row>
    <row r="18" spans="1:13" ht="27.75" customHeight="1" thickBot="1" x14ac:dyDescent="0.3">
      <c r="A18" s="64"/>
      <c r="B18" s="48" t="s">
        <v>92</v>
      </c>
    </row>
    <row r="21" spans="1:13" s="48" customFormat="1" ht="34.5" customHeight="1" x14ac:dyDescent="0.2">
      <c r="A21" s="175" t="s">
        <v>93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</row>
    <row r="22" spans="1:13" ht="21.75" customHeight="1" x14ac:dyDescent="0.2"/>
    <row r="25" spans="1:13" ht="15" x14ac:dyDescent="0.25">
      <c r="A25" s="53" t="s">
        <v>94</v>
      </c>
    </row>
    <row r="27" spans="1:13" ht="23.25" x14ac:dyDescent="0.35">
      <c r="A27" s="1" t="s">
        <v>95</v>
      </c>
    </row>
    <row r="28" spans="1:13" ht="16.5" customHeight="1" x14ac:dyDescent="0.2">
      <c r="A28" s="4" t="s">
        <v>96</v>
      </c>
    </row>
    <row r="29" spans="1:13" ht="16.5" customHeight="1" x14ac:dyDescent="0.2">
      <c r="A29" s="4"/>
    </row>
    <row r="30" spans="1:13" s="53" customFormat="1" ht="28.5" customHeight="1" thickBot="1" x14ac:dyDescent="0.3">
      <c r="A30" s="173" t="s">
        <v>97</v>
      </c>
      <c r="B30" s="173"/>
      <c r="C30" s="173"/>
      <c r="D30" s="174"/>
      <c r="E30" s="174"/>
      <c r="F30" s="174"/>
      <c r="G30" s="174"/>
      <c r="H30" s="174"/>
      <c r="I30" s="174"/>
    </row>
    <row r="31" spans="1:13" ht="18" customHeight="1" x14ac:dyDescent="0.2">
      <c r="A31" s="173" t="s">
        <v>98</v>
      </c>
      <c r="B31" s="173"/>
      <c r="C31" s="173"/>
      <c r="D31" s="61" t="s">
        <v>33</v>
      </c>
      <c r="E31" s="60"/>
      <c r="F31" s="60"/>
      <c r="G31" s="60"/>
      <c r="H31" s="60"/>
      <c r="I31" s="60"/>
    </row>
    <row r="32" spans="1:13" ht="18" customHeight="1" x14ac:dyDescent="0.2">
      <c r="A32" s="173" t="s">
        <v>99</v>
      </c>
      <c r="B32" s="173"/>
      <c r="C32" s="173"/>
      <c r="D32" s="61"/>
      <c r="E32" s="60"/>
      <c r="F32" s="60"/>
      <c r="G32" s="60"/>
      <c r="H32" s="60"/>
      <c r="I32" s="60"/>
    </row>
    <row r="33" spans="1:9" ht="18" customHeight="1" thickBot="1" x14ac:dyDescent="0.25">
      <c r="A33" s="173" t="s">
        <v>100</v>
      </c>
      <c r="B33" s="173"/>
      <c r="C33" s="173"/>
      <c r="D33" s="62"/>
      <c r="E33" s="60"/>
      <c r="F33" s="60"/>
      <c r="G33" s="60"/>
      <c r="H33" s="60"/>
      <c r="I33" s="60"/>
    </row>
    <row r="34" spans="1:9" ht="54.75" customHeight="1" thickBot="1" x14ac:dyDescent="0.25">
      <c r="A34" s="173" t="s">
        <v>101</v>
      </c>
      <c r="B34" s="173"/>
      <c r="C34" s="173"/>
      <c r="D34" s="173"/>
      <c r="E34" s="63"/>
      <c r="F34" s="59" t="s">
        <v>102</v>
      </c>
      <c r="G34" s="59" t="s">
        <v>103</v>
      </c>
      <c r="H34" s="59" t="s">
        <v>104</v>
      </c>
      <c r="I34" s="59" t="s">
        <v>105</v>
      </c>
    </row>
    <row r="35" spans="1:9" ht="14.25" customHeight="1" x14ac:dyDescent="0.2">
      <c r="F35" s="56"/>
      <c r="G35" s="57"/>
      <c r="H35" s="57"/>
      <c r="I35" s="56"/>
    </row>
    <row r="36" spans="1:9" s="54" customFormat="1" ht="14.25" customHeight="1" x14ac:dyDescent="0.2">
      <c r="F36" s="57"/>
      <c r="G36" s="57"/>
      <c r="H36" s="57"/>
      <c r="I36" s="56"/>
    </row>
    <row r="37" spans="1:9" s="54" customFormat="1" ht="14.25" customHeight="1" x14ac:dyDescent="0.2">
      <c r="F37" s="57"/>
      <c r="G37" s="57"/>
      <c r="H37" s="57"/>
      <c r="I37" s="56"/>
    </row>
    <row r="38" spans="1:9" s="54" customFormat="1" ht="14.25" customHeight="1" x14ac:dyDescent="0.2">
      <c r="F38" s="56"/>
      <c r="G38" s="56"/>
      <c r="H38" s="56"/>
      <c r="I38" s="56"/>
    </row>
    <row r="39" spans="1:9" s="54" customFormat="1" ht="14.25" customHeight="1" x14ac:dyDescent="0.2">
      <c r="A39" s="55"/>
      <c r="B39" s="55"/>
      <c r="C39" s="55"/>
      <c r="F39" s="56"/>
      <c r="G39" s="56"/>
      <c r="H39" s="56"/>
      <c r="I39" s="56"/>
    </row>
    <row r="40" spans="1:9" s="54" customFormat="1" ht="14.25" customHeight="1" x14ac:dyDescent="0.2">
      <c r="F40" s="56"/>
      <c r="G40" s="56"/>
      <c r="H40" s="56"/>
      <c r="I40" s="56"/>
    </row>
    <row r="41" spans="1:9" s="54" customFormat="1" ht="12" thickBot="1" x14ac:dyDescent="0.25"/>
    <row r="42" spans="1:9" s="54" customFormat="1" ht="43.5" customHeight="1" thickBot="1" x14ac:dyDescent="0.25">
      <c r="A42" s="173" t="s">
        <v>106</v>
      </c>
      <c r="B42" s="173"/>
      <c r="C42" s="173"/>
      <c r="D42" s="173"/>
      <c r="E42" s="63"/>
      <c r="F42" s="59" t="s">
        <v>107</v>
      </c>
      <c r="G42" s="59" t="s">
        <v>108</v>
      </c>
      <c r="H42" s="59" t="s">
        <v>109</v>
      </c>
      <c r="I42" s="58"/>
    </row>
    <row r="43" spans="1:9" s="54" customFormat="1" x14ac:dyDescent="0.2">
      <c r="A43"/>
      <c r="B43"/>
      <c r="C43"/>
      <c r="D43"/>
      <c r="E43"/>
      <c r="F43" s="65"/>
      <c r="G43" s="66"/>
      <c r="H43" s="66"/>
    </row>
    <row r="44" spans="1:9" x14ac:dyDescent="0.2">
      <c r="A44" s="54"/>
      <c r="B44" s="54"/>
      <c r="C44" s="54"/>
      <c r="D44" s="54"/>
      <c r="E44" s="54"/>
      <c r="F44" s="66"/>
      <c r="G44" s="66"/>
      <c r="H44" s="66"/>
      <c r="I44" s="54"/>
    </row>
    <row r="45" spans="1:9" x14ac:dyDescent="0.2">
      <c r="A45" s="54"/>
      <c r="B45" s="54"/>
      <c r="C45" s="54"/>
      <c r="D45" s="54"/>
      <c r="E45" s="54"/>
      <c r="F45" s="66"/>
      <c r="G45" s="66"/>
      <c r="H45" s="66"/>
      <c r="I45" s="54"/>
    </row>
    <row r="46" spans="1:9" x14ac:dyDescent="0.2">
      <c r="A46" s="54"/>
      <c r="B46" s="54"/>
      <c r="C46" s="54"/>
      <c r="D46" s="54"/>
      <c r="E46" s="54"/>
      <c r="F46" s="65"/>
      <c r="G46" s="65"/>
      <c r="H46" s="65"/>
      <c r="I46" s="54"/>
    </row>
    <row r="47" spans="1:9" x14ac:dyDescent="0.2">
      <c r="A47" s="55"/>
      <c r="B47" s="55"/>
      <c r="C47" s="55"/>
      <c r="D47" s="54"/>
      <c r="E47" s="54"/>
      <c r="F47" s="65"/>
      <c r="G47" s="65"/>
      <c r="H47" s="65"/>
      <c r="I47" s="54"/>
    </row>
    <row r="48" spans="1:9" ht="15" thickBot="1" x14ac:dyDescent="0.25">
      <c r="A48" s="54"/>
      <c r="B48" s="54"/>
      <c r="C48" s="54"/>
      <c r="D48" s="54"/>
      <c r="E48" s="54"/>
      <c r="F48" s="54"/>
      <c r="G48" s="54"/>
      <c r="H48" s="54"/>
      <c r="I48" s="54"/>
    </row>
    <row r="49" spans="1:13" ht="38.25" customHeight="1" thickBot="1" x14ac:dyDescent="0.25">
      <c r="A49" s="173" t="s">
        <v>110</v>
      </c>
      <c r="B49" s="173"/>
      <c r="C49" s="173"/>
      <c r="D49" s="173"/>
      <c r="E49" s="63"/>
      <c r="F49" s="59" t="s">
        <v>111</v>
      </c>
      <c r="G49" s="68"/>
    </row>
    <row r="50" spans="1:13" ht="14.25" customHeight="1" thickBot="1" x14ac:dyDescent="0.25">
      <c r="A50" s="67" t="s">
        <v>112</v>
      </c>
      <c r="B50" s="67"/>
      <c r="C50" s="52"/>
      <c r="D50" s="52"/>
      <c r="F50" s="59"/>
      <c r="H50" s="59"/>
    </row>
    <row r="51" spans="1:13" x14ac:dyDescent="0.2">
      <c r="A51" s="164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6"/>
    </row>
    <row r="52" spans="1:13" x14ac:dyDescent="0.2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9"/>
    </row>
    <row r="53" spans="1:13" ht="15" thickBot="1" x14ac:dyDescent="0.25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</row>
    <row r="58" spans="1:13" ht="23.25" x14ac:dyDescent="0.35">
      <c r="A58" s="1" t="s">
        <v>95</v>
      </c>
    </row>
    <row r="59" spans="1:13" ht="16.5" customHeight="1" x14ac:dyDescent="0.2">
      <c r="A59" s="4" t="s">
        <v>96</v>
      </c>
    </row>
    <row r="60" spans="1:13" ht="16.5" customHeight="1" x14ac:dyDescent="0.2">
      <c r="A60" s="4"/>
    </row>
    <row r="61" spans="1:13" s="53" customFormat="1" ht="28.5" customHeight="1" thickBot="1" x14ac:dyDescent="0.3">
      <c r="A61" s="173" t="s">
        <v>97</v>
      </c>
      <c r="B61" s="173"/>
      <c r="C61" s="173"/>
      <c r="D61" s="174"/>
      <c r="E61" s="174"/>
      <c r="F61" s="174"/>
      <c r="G61" s="174"/>
      <c r="H61" s="174"/>
      <c r="I61" s="174"/>
    </row>
    <row r="62" spans="1:13" ht="18" customHeight="1" x14ac:dyDescent="0.2">
      <c r="A62" s="173" t="s">
        <v>98</v>
      </c>
      <c r="B62" s="173"/>
      <c r="C62" s="173"/>
      <c r="D62" s="61" t="s">
        <v>33</v>
      </c>
      <c r="E62" s="60"/>
      <c r="F62" s="60"/>
      <c r="G62" s="60"/>
      <c r="H62" s="60"/>
      <c r="I62" s="60"/>
    </row>
    <row r="63" spans="1:13" ht="18" customHeight="1" x14ac:dyDescent="0.2">
      <c r="A63" s="173" t="s">
        <v>99</v>
      </c>
      <c r="B63" s="173"/>
      <c r="C63" s="173"/>
      <c r="D63" s="61"/>
      <c r="E63" s="60"/>
      <c r="F63" s="60"/>
      <c r="G63" s="60"/>
      <c r="H63" s="60"/>
      <c r="I63" s="60"/>
    </row>
    <row r="64" spans="1:13" ht="18" customHeight="1" thickBot="1" x14ac:dyDescent="0.25">
      <c r="A64" s="173" t="s">
        <v>100</v>
      </c>
      <c r="B64" s="173"/>
      <c r="C64" s="173"/>
      <c r="D64" s="62"/>
      <c r="E64" s="60"/>
      <c r="F64" s="60"/>
      <c r="G64" s="60"/>
      <c r="H64" s="60"/>
      <c r="I64" s="60"/>
    </row>
    <row r="65" spans="1:9" ht="54.75" customHeight="1" thickBot="1" x14ac:dyDescent="0.25">
      <c r="A65" s="173" t="s">
        <v>101</v>
      </c>
      <c r="B65" s="173"/>
      <c r="C65" s="173"/>
      <c r="D65" s="173"/>
      <c r="E65" s="63"/>
      <c r="F65" s="59" t="s">
        <v>102</v>
      </c>
      <c r="G65" s="59" t="s">
        <v>103</v>
      </c>
      <c r="H65" s="59" t="s">
        <v>104</v>
      </c>
      <c r="I65" s="59" t="s">
        <v>105</v>
      </c>
    </row>
    <row r="66" spans="1:9" ht="14.25" customHeight="1" x14ac:dyDescent="0.2">
      <c r="F66" s="56"/>
      <c r="G66" s="57"/>
      <c r="H66" s="57"/>
      <c r="I66" s="56"/>
    </row>
    <row r="67" spans="1:9" s="54" customFormat="1" ht="14.25" customHeight="1" x14ac:dyDescent="0.2">
      <c r="F67" s="57"/>
      <c r="G67" s="57"/>
      <c r="H67" s="57"/>
      <c r="I67" s="56"/>
    </row>
    <row r="68" spans="1:9" s="54" customFormat="1" ht="14.25" customHeight="1" x14ac:dyDescent="0.2">
      <c r="F68" s="57"/>
      <c r="G68" s="57"/>
      <c r="H68" s="57"/>
      <c r="I68" s="56"/>
    </row>
    <row r="69" spans="1:9" s="54" customFormat="1" ht="14.25" customHeight="1" x14ac:dyDescent="0.2">
      <c r="F69" s="56"/>
      <c r="G69" s="56"/>
      <c r="H69" s="56"/>
      <c r="I69" s="56"/>
    </row>
    <row r="70" spans="1:9" s="54" customFormat="1" ht="14.25" customHeight="1" x14ac:dyDescent="0.2">
      <c r="A70" s="55"/>
      <c r="B70" s="55"/>
      <c r="C70" s="55"/>
      <c r="F70" s="56"/>
      <c r="G70" s="56"/>
      <c r="H70" s="56"/>
      <c r="I70" s="56"/>
    </row>
    <row r="71" spans="1:9" s="54" customFormat="1" ht="14.25" customHeight="1" x14ac:dyDescent="0.2">
      <c r="F71" s="56"/>
      <c r="G71" s="56"/>
      <c r="H71" s="56"/>
      <c r="I71" s="56"/>
    </row>
    <row r="72" spans="1:9" s="54" customFormat="1" ht="12" thickBot="1" x14ac:dyDescent="0.25"/>
    <row r="73" spans="1:9" s="54" customFormat="1" ht="43.5" customHeight="1" thickBot="1" x14ac:dyDescent="0.25">
      <c r="A73" s="173" t="s">
        <v>106</v>
      </c>
      <c r="B73" s="173"/>
      <c r="C73" s="173"/>
      <c r="D73" s="173"/>
      <c r="E73" s="63"/>
      <c r="F73" s="59" t="s">
        <v>107</v>
      </c>
      <c r="G73" s="59" t="s">
        <v>108</v>
      </c>
      <c r="H73" s="59" t="s">
        <v>109</v>
      </c>
      <c r="I73" s="58"/>
    </row>
    <row r="74" spans="1:9" s="54" customFormat="1" x14ac:dyDescent="0.2">
      <c r="A74"/>
      <c r="B74"/>
      <c r="C74"/>
      <c r="D74"/>
      <c r="E74"/>
      <c r="F74" s="65"/>
      <c r="G74" s="66"/>
      <c r="H74" s="66"/>
    </row>
    <row r="75" spans="1:9" x14ac:dyDescent="0.2">
      <c r="A75" s="54"/>
      <c r="B75" s="54"/>
      <c r="C75" s="54"/>
      <c r="D75" s="54"/>
      <c r="E75" s="54"/>
      <c r="F75" s="66"/>
      <c r="G75" s="66"/>
      <c r="H75" s="66"/>
      <c r="I75" s="54"/>
    </row>
    <row r="76" spans="1:9" x14ac:dyDescent="0.2">
      <c r="A76" s="54"/>
      <c r="B76" s="54"/>
      <c r="C76" s="54"/>
      <c r="D76" s="54"/>
      <c r="E76" s="54"/>
      <c r="F76" s="66"/>
      <c r="G76" s="66"/>
      <c r="H76" s="66"/>
      <c r="I76" s="54"/>
    </row>
    <row r="77" spans="1:9" x14ac:dyDescent="0.2">
      <c r="A77" s="54"/>
      <c r="B77" s="54"/>
      <c r="C77" s="54"/>
      <c r="D77" s="54"/>
      <c r="E77" s="54"/>
      <c r="F77" s="65"/>
      <c r="G77" s="65"/>
      <c r="H77" s="65"/>
      <c r="I77" s="54"/>
    </row>
    <row r="78" spans="1:9" x14ac:dyDescent="0.2">
      <c r="A78" s="55"/>
      <c r="B78" s="55"/>
      <c r="C78" s="55"/>
      <c r="D78" s="54"/>
      <c r="E78" s="54"/>
      <c r="F78" s="65"/>
      <c r="G78" s="65"/>
      <c r="H78" s="65"/>
      <c r="I78" s="54"/>
    </row>
    <row r="79" spans="1:9" ht="15" thickBot="1" x14ac:dyDescent="0.25">
      <c r="A79" s="54"/>
      <c r="B79" s="54"/>
      <c r="C79" s="54"/>
      <c r="D79" s="54"/>
      <c r="E79" s="54"/>
      <c r="F79" s="54"/>
      <c r="G79" s="54"/>
      <c r="H79" s="54"/>
      <c r="I79" s="54"/>
    </row>
    <row r="80" spans="1:9" ht="38.25" customHeight="1" thickBot="1" x14ac:dyDescent="0.25">
      <c r="A80" s="173" t="s">
        <v>110</v>
      </c>
      <c r="B80" s="173"/>
      <c r="C80" s="173"/>
      <c r="D80" s="173"/>
      <c r="E80" s="63"/>
      <c r="F80" s="59" t="s">
        <v>111</v>
      </c>
      <c r="G80" s="68"/>
    </row>
    <row r="81" spans="1:13" ht="14.25" customHeight="1" thickBot="1" x14ac:dyDescent="0.25">
      <c r="A81" s="67" t="s">
        <v>112</v>
      </c>
      <c r="B81" s="67"/>
      <c r="C81" s="52"/>
      <c r="D81" s="52"/>
      <c r="F81" s="59"/>
      <c r="H81" s="59"/>
    </row>
    <row r="82" spans="1:13" x14ac:dyDescent="0.2">
      <c r="A82" s="164"/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6"/>
    </row>
    <row r="83" spans="1:13" x14ac:dyDescent="0.2">
      <c r="A83" s="167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9"/>
    </row>
    <row r="84" spans="1:13" ht="15" thickBot="1" x14ac:dyDescent="0.25">
      <c r="A84" s="170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2"/>
    </row>
    <row r="89" spans="1:13" ht="23.25" x14ac:dyDescent="0.35">
      <c r="A89" s="1" t="s">
        <v>95</v>
      </c>
    </row>
    <row r="90" spans="1:13" ht="16.5" customHeight="1" x14ac:dyDescent="0.2">
      <c r="A90" s="4" t="s">
        <v>96</v>
      </c>
    </row>
    <row r="91" spans="1:13" ht="16.5" customHeight="1" x14ac:dyDescent="0.2">
      <c r="A91" s="4"/>
    </row>
    <row r="92" spans="1:13" s="53" customFormat="1" ht="28.5" customHeight="1" thickBot="1" x14ac:dyDescent="0.3">
      <c r="A92" s="173" t="s">
        <v>97</v>
      </c>
      <c r="B92" s="173"/>
      <c r="C92" s="173"/>
      <c r="D92" s="174"/>
      <c r="E92" s="174"/>
      <c r="F92" s="174"/>
      <c r="G92" s="174"/>
      <c r="H92" s="174"/>
      <c r="I92" s="174"/>
    </row>
    <row r="93" spans="1:13" ht="18" customHeight="1" x14ac:dyDescent="0.2">
      <c r="A93" s="173" t="s">
        <v>98</v>
      </c>
      <c r="B93" s="173"/>
      <c r="C93" s="173"/>
      <c r="D93" s="61" t="s">
        <v>33</v>
      </c>
      <c r="E93" s="60"/>
      <c r="F93" s="60"/>
      <c r="G93" s="60"/>
      <c r="H93" s="60"/>
      <c r="I93" s="60"/>
    </row>
    <row r="94" spans="1:13" ht="18" customHeight="1" x14ac:dyDescent="0.2">
      <c r="A94" s="173" t="s">
        <v>99</v>
      </c>
      <c r="B94" s="173"/>
      <c r="C94" s="173"/>
      <c r="D94" s="61"/>
      <c r="E94" s="60"/>
      <c r="F94" s="60"/>
      <c r="G94" s="60"/>
      <c r="H94" s="60"/>
      <c r="I94" s="60"/>
    </row>
    <row r="95" spans="1:13" ht="18" customHeight="1" thickBot="1" x14ac:dyDescent="0.25">
      <c r="A95" s="173" t="s">
        <v>100</v>
      </c>
      <c r="B95" s="173"/>
      <c r="C95" s="173"/>
      <c r="D95" s="62"/>
      <c r="E95" s="60"/>
      <c r="F95" s="60"/>
      <c r="G95" s="60"/>
      <c r="H95" s="60"/>
      <c r="I95" s="60"/>
    </row>
    <row r="96" spans="1:13" ht="54.75" customHeight="1" thickBot="1" x14ac:dyDescent="0.25">
      <c r="A96" s="173" t="s">
        <v>101</v>
      </c>
      <c r="B96" s="173"/>
      <c r="C96" s="173"/>
      <c r="D96" s="173"/>
      <c r="E96" s="63"/>
      <c r="F96" s="59" t="s">
        <v>102</v>
      </c>
      <c r="G96" s="59" t="s">
        <v>103</v>
      </c>
      <c r="H96" s="59" t="s">
        <v>104</v>
      </c>
      <c r="I96" s="59" t="s">
        <v>105</v>
      </c>
    </row>
    <row r="97" spans="1:9" ht="14.25" customHeight="1" x14ac:dyDescent="0.2">
      <c r="F97" s="56"/>
      <c r="G97" s="57"/>
      <c r="H97" s="57"/>
      <c r="I97" s="56"/>
    </row>
    <row r="98" spans="1:9" s="54" customFormat="1" ht="14.25" customHeight="1" x14ac:dyDescent="0.2">
      <c r="F98" s="57"/>
      <c r="G98" s="57"/>
      <c r="H98" s="57"/>
      <c r="I98" s="56"/>
    </row>
    <row r="99" spans="1:9" s="54" customFormat="1" ht="14.25" customHeight="1" x14ac:dyDescent="0.2">
      <c r="F99" s="57"/>
      <c r="G99" s="57"/>
      <c r="H99" s="57"/>
      <c r="I99" s="56"/>
    </row>
    <row r="100" spans="1:9" s="54" customFormat="1" ht="14.25" customHeight="1" x14ac:dyDescent="0.2">
      <c r="F100" s="56"/>
      <c r="G100" s="56"/>
      <c r="H100" s="56"/>
      <c r="I100" s="56"/>
    </row>
    <row r="101" spans="1:9" s="54" customFormat="1" ht="14.25" customHeight="1" x14ac:dyDescent="0.2">
      <c r="A101" s="55"/>
      <c r="B101" s="55"/>
      <c r="C101" s="55"/>
      <c r="F101" s="56"/>
      <c r="G101" s="56"/>
      <c r="H101" s="56"/>
      <c r="I101" s="56"/>
    </row>
    <row r="102" spans="1:9" s="54" customFormat="1" ht="14.25" customHeight="1" x14ac:dyDescent="0.2">
      <c r="F102" s="56"/>
      <c r="G102" s="56"/>
      <c r="H102" s="56"/>
      <c r="I102" s="56"/>
    </row>
    <row r="103" spans="1:9" s="54" customFormat="1" ht="12" thickBot="1" x14ac:dyDescent="0.25"/>
    <row r="104" spans="1:9" s="54" customFormat="1" ht="43.5" customHeight="1" thickBot="1" x14ac:dyDescent="0.25">
      <c r="A104" s="173" t="s">
        <v>106</v>
      </c>
      <c r="B104" s="173"/>
      <c r="C104" s="173"/>
      <c r="D104" s="173"/>
      <c r="E104" s="63"/>
      <c r="F104" s="59" t="s">
        <v>107</v>
      </c>
      <c r="G104" s="59" t="s">
        <v>108</v>
      </c>
      <c r="H104" s="59" t="s">
        <v>109</v>
      </c>
      <c r="I104" s="58"/>
    </row>
    <row r="105" spans="1:9" s="54" customFormat="1" x14ac:dyDescent="0.2">
      <c r="A105"/>
      <c r="B105"/>
      <c r="C105"/>
      <c r="D105"/>
      <c r="E105"/>
      <c r="F105" s="65"/>
      <c r="G105" s="66"/>
      <c r="H105" s="66"/>
    </row>
    <row r="106" spans="1:9" x14ac:dyDescent="0.2">
      <c r="A106" s="54"/>
      <c r="B106" s="54"/>
      <c r="C106" s="54"/>
      <c r="D106" s="54"/>
      <c r="E106" s="54"/>
      <c r="F106" s="66"/>
      <c r="G106" s="66"/>
      <c r="H106" s="66"/>
      <c r="I106" s="54"/>
    </row>
    <row r="107" spans="1:9" x14ac:dyDescent="0.2">
      <c r="A107" s="54"/>
      <c r="B107" s="54"/>
      <c r="C107" s="54"/>
      <c r="D107" s="54"/>
      <c r="E107" s="54"/>
      <c r="F107" s="66"/>
      <c r="G107" s="66"/>
      <c r="H107" s="66"/>
      <c r="I107" s="54"/>
    </row>
    <row r="108" spans="1:9" x14ac:dyDescent="0.2">
      <c r="A108" s="54"/>
      <c r="B108" s="54"/>
      <c r="C108" s="54"/>
      <c r="D108" s="54"/>
      <c r="E108" s="54"/>
      <c r="F108" s="65"/>
      <c r="G108" s="65"/>
      <c r="H108" s="65"/>
      <c r="I108" s="54"/>
    </row>
    <row r="109" spans="1:9" x14ac:dyDescent="0.2">
      <c r="A109" s="55"/>
      <c r="B109" s="55"/>
      <c r="C109" s="55"/>
      <c r="D109" s="54"/>
      <c r="E109" s="54"/>
      <c r="F109" s="65"/>
      <c r="G109" s="65"/>
      <c r="H109" s="65"/>
      <c r="I109" s="54"/>
    </row>
    <row r="110" spans="1:9" ht="15" thickBot="1" x14ac:dyDescent="0.25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 ht="38.25" customHeight="1" thickBot="1" x14ac:dyDescent="0.25">
      <c r="A111" s="173" t="s">
        <v>110</v>
      </c>
      <c r="B111" s="173"/>
      <c r="C111" s="173"/>
      <c r="D111" s="173"/>
      <c r="E111" s="63"/>
      <c r="F111" s="59" t="s">
        <v>111</v>
      </c>
      <c r="G111" s="68"/>
    </row>
    <row r="112" spans="1:9" ht="14.25" customHeight="1" thickBot="1" x14ac:dyDescent="0.25">
      <c r="A112" s="67" t="s">
        <v>112</v>
      </c>
      <c r="B112" s="67"/>
      <c r="C112" s="52"/>
      <c r="D112" s="52"/>
      <c r="F112" s="59"/>
      <c r="H112" s="59"/>
    </row>
    <row r="113" spans="1:13" x14ac:dyDescent="0.2">
      <c r="A113" s="164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6"/>
    </row>
    <row r="114" spans="1:13" x14ac:dyDescent="0.2">
      <c r="A114" s="167"/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9"/>
    </row>
    <row r="115" spans="1:13" ht="15" thickBot="1" x14ac:dyDescent="0.25">
      <c r="A115" s="170"/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2"/>
    </row>
  </sheetData>
  <mergeCells count="28">
    <mergeCell ref="A21:M21"/>
    <mergeCell ref="A51:M53"/>
    <mergeCell ref="A61:C61"/>
    <mergeCell ref="D61:I61"/>
    <mergeCell ref="A42:D42"/>
    <mergeCell ref="A49:D49"/>
    <mergeCell ref="A34:D34"/>
    <mergeCell ref="A30:C30"/>
    <mergeCell ref="A31:C31"/>
    <mergeCell ref="A32:C32"/>
    <mergeCell ref="A33:C33"/>
    <mergeCell ref="D30:I30"/>
    <mergeCell ref="A62:C62"/>
    <mergeCell ref="A63:C63"/>
    <mergeCell ref="A64:C64"/>
    <mergeCell ref="A65:D65"/>
    <mergeCell ref="A73:D73"/>
    <mergeCell ref="A80:D80"/>
    <mergeCell ref="A82:M84"/>
    <mergeCell ref="A92:C92"/>
    <mergeCell ref="D92:I92"/>
    <mergeCell ref="A93:C93"/>
    <mergeCell ref="A113:M115"/>
    <mergeCell ref="A94:C94"/>
    <mergeCell ref="A95:C95"/>
    <mergeCell ref="A96:D96"/>
    <mergeCell ref="A104:D104"/>
    <mergeCell ref="A111:D111"/>
  </mergeCells>
  <pageMargins left="0.21875" right="0.11458333333333333" top="0.59375" bottom="0.26268115942028986" header="0.3" footer="0.3"/>
  <pageSetup orientation="landscape" r:id="rId1"/>
  <headerFooter>
    <oddHeader>&amp;L&amp;8Esitada EJL-ile 31.03.2025</oddHeader>
  </headerFooter>
  <rowBreaks count="1" manualBreakCount="1">
    <brk id="26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A860EBE-653C-4C37-A787-DF52BB68ED2D}">
          <x14:formula1>
            <xm:f>Mittemuuta!$A$1:$A$20</xm:f>
          </x14:formula1>
          <xm:sqref>D31 D62 D93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29CC-2C23-48FE-A8D3-A70282490B4E}">
  <sheetPr>
    <tabColor rgb="FFFF0000"/>
  </sheetPr>
  <dimension ref="A1:B27"/>
  <sheetViews>
    <sheetView workbookViewId="0">
      <selection activeCell="A27" sqref="A27"/>
    </sheetView>
  </sheetViews>
  <sheetFormatPr defaultRowHeight="14.25" x14ac:dyDescent="0.2"/>
  <cols>
    <col min="1" max="1" width="30.375" bestFit="1" customWidth="1"/>
    <col min="2" max="2" width="27.125" bestFit="1" customWidth="1"/>
  </cols>
  <sheetData>
    <row r="1" spans="1:2" x14ac:dyDescent="0.2">
      <c r="A1" s="72" t="s">
        <v>33</v>
      </c>
      <c r="B1" s="72" t="s">
        <v>113</v>
      </c>
    </row>
    <row r="2" spans="1:2" x14ac:dyDescent="0.2">
      <c r="A2" s="72" t="s">
        <v>114</v>
      </c>
      <c r="B2" s="72" t="s">
        <v>115</v>
      </c>
    </row>
    <row r="3" spans="1:2" x14ac:dyDescent="0.2">
      <c r="A3" s="72" t="s">
        <v>116</v>
      </c>
      <c r="B3" s="72" t="s">
        <v>117</v>
      </c>
    </row>
    <row r="4" spans="1:2" x14ac:dyDescent="0.2">
      <c r="A4" s="72" t="s">
        <v>118</v>
      </c>
      <c r="B4" s="72" t="s">
        <v>119</v>
      </c>
    </row>
    <row r="5" spans="1:2" x14ac:dyDescent="0.2">
      <c r="A5" s="72" t="s">
        <v>120</v>
      </c>
      <c r="B5" s="2"/>
    </row>
    <row r="6" spans="1:2" x14ac:dyDescent="0.2">
      <c r="A6" s="72" t="s">
        <v>121</v>
      </c>
    </row>
    <row r="7" spans="1:2" x14ac:dyDescent="0.2">
      <c r="A7" s="72" t="s">
        <v>122</v>
      </c>
    </row>
    <row r="8" spans="1:2" x14ac:dyDescent="0.2">
      <c r="A8" s="72" t="s">
        <v>123</v>
      </c>
    </row>
    <row r="9" spans="1:2" x14ac:dyDescent="0.2">
      <c r="A9" s="72" t="s">
        <v>124</v>
      </c>
    </row>
    <row r="10" spans="1:2" x14ac:dyDescent="0.2">
      <c r="A10" s="72" t="s">
        <v>125</v>
      </c>
    </row>
    <row r="11" spans="1:2" x14ac:dyDescent="0.2">
      <c r="A11" s="72" t="s">
        <v>126</v>
      </c>
    </row>
    <row r="12" spans="1:2" x14ac:dyDescent="0.2">
      <c r="A12" s="72" t="s">
        <v>127</v>
      </c>
    </row>
    <row r="13" spans="1:2" x14ac:dyDescent="0.2">
      <c r="A13" s="72" t="s">
        <v>128</v>
      </c>
    </row>
    <row r="14" spans="1:2" x14ac:dyDescent="0.2">
      <c r="A14" s="72" t="s">
        <v>129</v>
      </c>
    </row>
    <row r="15" spans="1:2" x14ac:dyDescent="0.2">
      <c r="A15" s="72" t="s">
        <v>130</v>
      </c>
    </row>
    <row r="16" spans="1:2" x14ac:dyDescent="0.2">
      <c r="A16" s="72" t="s">
        <v>131</v>
      </c>
    </row>
    <row r="17" spans="1:1" x14ac:dyDescent="0.2">
      <c r="A17" s="72" t="s">
        <v>132</v>
      </c>
    </row>
    <row r="18" spans="1:1" x14ac:dyDescent="0.2">
      <c r="A18" s="72" t="s">
        <v>128</v>
      </c>
    </row>
    <row r="19" spans="1:1" x14ac:dyDescent="0.2">
      <c r="A19" s="72" t="s">
        <v>133</v>
      </c>
    </row>
    <row r="20" spans="1:1" x14ac:dyDescent="0.2">
      <c r="A20" s="72" t="s">
        <v>134</v>
      </c>
    </row>
    <row r="22" spans="1:1" x14ac:dyDescent="0.2">
      <c r="A22" s="72" t="s">
        <v>135</v>
      </c>
    </row>
    <row r="23" spans="1:1" x14ac:dyDescent="0.2">
      <c r="A23" s="72" t="s">
        <v>136</v>
      </c>
    </row>
    <row r="24" spans="1:1" x14ac:dyDescent="0.2">
      <c r="A24" s="72" t="s">
        <v>137</v>
      </c>
    </row>
    <row r="25" spans="1:1" x14ac:dyDescent="0.2">
      <c r="A25" s="72" t="s">
        <v>138</v>
      </c>
    </row>
    <row r="26" spans="1:1" x14ac:dyDescent="0.2">
      <c r="A26" s="72" t="s">
        <v>139</v>
      </c>
    </row>
    <row r="27" spans="1:1" x14ac:dyDescent="0.2">
      <c r="A27" s="72" t="s">
        <v>140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4140DB0F33264DB1EE33D1E1792675" ma:contentTypeVersion="11" ma:contentTypeDescription="Create a new document." ma:contentTypeScope="" ma:versionID="e90e679c5dd91938e9e7a0127d0b21e7">
  <xsd:schema xmlns:xsd="http://www.w3.org/2001/XMLSchema" xmlns:xs="http://www.w3.org/2001/XMLSchema" xmlns:p="http://schemas.microsoft.com/office/2006/metadata/properties" xmlns:ns2="0d1d63e9-8863-4bf9-a570-cba24b71edce" xmlns:ns3="e9d30284-3045-4544-9e32-32b4ee2e95bb" targetNamespace="http://schemas.microsoft.com/office/2006/metadata/properties" ma:root="true" ma:fieldsID="78b24f7584775e8f391fe459982463f6" ns2:_="" ns3:_="">
    <xsd:import namespace="0d1d63e9-8863-4bf9-a570-cba24b71edce"/>
    <xsd:import namespace="e9d30284-3045-4544-9e32-32b4ee2e9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d63e9-8863-4bf9-a570-cba24b71ed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0284-3045-4544-9e32-32b4ee2e9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3B7A8-56E3-4F99-A6B0-D5922397D7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BE626A-2AF5-42C5-B2E7-D7361D5AA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1d63e9-8863-4bf9-a570-cba24b71edce"/>
    <ds:schemaRef ds:uri="e9d30284-3045-4544-9e32-32b4ee2e9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801726-0C12-46BE-A73A-2267655D18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F.05 Töötajate tabel</vt:lpstr>
      <vt:lpstr>F.05 Toetus ja stipendium</vt:lpstr>
      <vt:lpstr>UEFA F.05</vt:lpstr>
      <vt:lpstr>Mittemuuta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Birgit Veebel</dc:creator>
  <cp:keywords/>
  <dc:description/>
  <cp:lastModifiedBy>Birgit Veebel</cp:lastModifiedBy>
  <cp:revision/>
  <dcterms:created xsi:type="dcterms:W3CDTF">2021-11-01T11:53:05Z</dcterms:created>
  <dcterms:modified xsi:type="dcterms:W3CDTF">2024-11-08T10:52:42Z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0x010100C74140DB0F33264DB1EE33D1E1792675</vt:lpwstr>
  </property>
</Properties>
</file>